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printerSettings/printerSettings7.bin" ContentType="application/vnd.openxmlformats-officedocument.spreadsheetml.printerSettings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rinterSettings/printerSettings8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xmlns:unk2="http://schemas.microsoft.com/office/spreadsheetml/2018/calcfeatures" mc:Ignorable="unk1 xr xr6 xr10 xr2">
  <s:fileVersion appName="xl" lastEdited="7" lowestEdited="4" rupBuild="29127"/>
  <s:workbookPr codeName="ThisWorkbook"/>
  <s:bookViews>
    <s:workbookView xr2:uid="{00000000-000D-0000-FFFF-FFFF00000000}" xWindow="-105" yWindow="315" windowWidth="20850" windowHeight="15075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ОСР 518-02-01" sheetId="6" state="visible" r:id="rId6"/>
    <s:sheet name="ОСР 518-12-01" sheetId="7" state="visible" r:id="rId7"/>
    <s:sheet name="Источники ЦИ" sheetId="8" state="visible" r:id="rId8"/>
    <s:sheet name="Цена МАТ и ОБ по ТКП" sheetId="9" state="visible" r:id="rId9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</unk2:calcFeatures>
    </s:ext>
  </s:extLst>
</s:workbook>
</file>

<file path=xl/calcChain.xml><?xml version="1.0" encoding="utf-8"?>
<s:calcChain xmlns:s="http://schemas.openxmlformats.org/spreadsheetml/2006/main">
  <s:c r="C39" i="1" l="1"/>
  <s:c r="C38" i="1"/>
  <s:c r="C37" i="1"/>
  <s:c r="C29" i="1"/>
  <s:c r="C43" i="1"/>
  <s:c r="I40" i="1"/>
  <s:c r="I39" i="1"/>
  <s:c r="I38" i="1"/>
  <s:c r="I37" i="1"/>
  <s:c r="I36" i="1"/>
  <s:c r="C30" i="1"/>
  <s:c r="C32" i="1" s="1"/>
  <s:c r="C34" i="1" s="1"/>
  <s:c r="G69" i="2"/>
  <s:c r="G70" i="2" s="1"/>
  <s:c r="G72" i="2" s="1"/>
  <s:c r="G73" i="2" s="1"/>
  <s:c r="G74" i="2" s="1"/>
  <s:c r="F69" i="2"/>
  <s:c r="F70" i="2" s="1"/>
  <s:c r="F72" i="2" s="1"/>
  <s:c r="F73" i="2" s="1"/>
  <s:c r="F74" i="2" s="1"/>
  <s:c r="G68" i="2"/>
  <s:c r="F68" i="2"/>
  <s:c r="E68" i="2"/>
  <s:c r="E69" i="2" s="1"/>
  <s:c r="E70" i="2" s="1"/>
  <s:c r="E72" i="2" s="1"/>
  <s:c r="E73" i="2" s="1"/>
  <s:c r="E74" i="2" s="1"/>
  <s:c r="D68" i="2"/>
  <s:c r="D69" i="2" s="1"/>
  <s:c r="G60" i="2"/>
  <s:c r="F60" i="2"/>
  <s:c r="E60" i="2"/>
  <s:c r="D60" i="2"/>
  <s:c r="H60" i="2" s="1"/>
  <s:c r="H59" i="2"/>
  <s:c r="G42" i="2"/>
  <s:c r="F42" i="2"/>
  <s:c r="E42" i="2"/>
  <s:c r="D42" i="2"/>
  <s:c r="H42" i="2" s="1"/>
  <s:c r="H41" i="2"/>
  <s:c r="G39" i="2"/>
  <s:c r="F39" i="2"/>
  <s:c r="E39" i="2"/>
  <s:c r="D39" i="2"/>
  <s:c r="H39" i="2" s="1"/>
  <s:c r="H38" i="2"/>
  <s:c r="G36" i="2"/>
  <s:c r="F36" i="2"/>
  <s:c r="E36" i="2"/>
  <s:c r="D36" i="2"/>
  <s:c r="H36" i="2" s="1"/>
  <s:c r="H35" i="2"/>
  <s:c r="G33" i="2"/>
  <s:c r="F33" i="2"/>
  <s:c r="E33" i="2"/>
  <s:c r="D33" i="2"/>
  <s:c r="H33" i="2" s="1"/>
  <s:c r="H32" i="2"/>
  <s:c r="G30" i="2"/>
  <s:c r="F30" i="2"/>
  <s:c r="E30" i="2"/>
  <s:c r="D30" i="2"/>
  <s:c r="H30" i="2" s="1"/>
  <s:c r="H29" i="2"/>
  <s:c r="G23" i="2"/>
  <s:c r="F23" i="2"/>
  <s:c r="E23" i="2"/>
  <s:c r="D23" i="2"/>
  <s:c r="H23" i="2" s="1"/>
  <s:c r="H22" i="2"/>
  <s:c r="C31" i="1" l="1"/>
  <s:c r="C40" i="1"/>
  <s:c r="D70" i="2"/>
  <s:c r="H69" i="2"/>
  <s:c r="H68" i="2"/>
  <s:c r="C42" i="1" l="1"/>
  <s:c r="C44" i="1" s="1"/>
  <s:c r="C46" i="1" s="1"/>
  <s:c r="C41" i="1"/>
  <s:c r="H70" i="2"/>
  <s:c r="D72" i="2"/>
  <s:c r="D73" i="2" l="1"/>
  <s:c r="H72" i="2"/>
  <s:c r="D74" i="2" l="1"/>
  <s:c r="H74" i="2" s="1"/>
  <s:c r="H73" i="2"/>
</s:calcChain>
</file>

<file path=xl/sharedStrings.xml><?xml version="1.0" encoding="utf-8"?>
<s:sst xmlns:s="http://schemas.openxmlformats.org/spreadsheetml/2006/main" count="304" uniqueCount="150">
  <s:si>
    <s:t>СВОДКА ЗАТРАТ</s:t>
  </s:si>
  <s:si>
    <s:t>P_0557</s:t>
  </s:si>
  <s:si>
    <s:t>(идентификатор инвестиционного проекта)</s:t>
  </s:si>
  <s:si>
    <s:t>Реконструкция ВЛ-0,4 кВ от КТП Нсп 1803/250 кВА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</s:si>
  <s:si>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</s:si>
  <s:si>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</s:si>
  <s:si>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</s:si>
  <s:si>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</s:si>
  <s:si>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</s:si>
  <s:si>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</s:si>
  <s:si>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</s:si>
  <s:si>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</s:si>
  <s:si>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</s:si>
  <s:si>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</s:si>
  <s:si>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</s:si>
  <s:si>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</s:si>
  <s:si>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</s:si>
  <s:si>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</s:si>
  <s:si>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</s:si>
  <s:si>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</s:si>
  <s:si>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</s:si>
  <s:si>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</s:si>
  <s:si>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</s:si>
  <s:si>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</s:si>
  <s:si>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</s:si>
  <s:si>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</s:si>
  <s:si>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</s:si>
  <s:si>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ОСР-518-02-01</s:t>
  </s:si>
  <s:si>
    <s:t>Строительно-монтажные работы КЛ-0,4кВ 0,115км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</s:si>
  <s:si>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</s:si>
  <s:si>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</s:si>
  <s:si>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</s:si>
  <s:si>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</s:si>
  <s:si>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</s:si>
  <s:si>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</s:si>
  <s:si>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</s:si>
  <s:si>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</s:si>
  <s:si>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</s:si>
  <s:si>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</s:si>
  <s:si>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</s:si>
  <s:si>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</s:si>
  <s:si>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</s:si>
  <s:si>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</s:si>
  <s:si>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</s:si>
  <s:si>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Средства на строительство и разборку титул.врем.зданий и сооружений 2,5%*0,8=2% 2%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</s:si>
  <s:si>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</s:si>
  <s:si>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</s:si>
  <s:si>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</s:si>
  <s:si>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</s:si>
  <s:si>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</s:si>
  <s:si>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</s:si>
  <s:si>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</s:si>
  <s:si>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Госстройя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</s:si>
  <s:si>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</s:si>
  <s:si>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</s:si>
  <s:si>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</s:si>
  <s:si>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Дополнительные затраты при производстве строительно-монтажных работ в зимнее время, 2,9%х0, 9=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</s:si>
  <s:si>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</s:si>
  <s:si>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</s:si>
  <s:si>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</s:si>
  <s:si>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</s:si>
  <s:si>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</s:si>
  <s:si>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</s:si>
  <s:si>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</s:si>
  <s:si>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</s:si>
  <s:si>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</s:si>
  <s:si>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</s:si>
  <s:si>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</s:si>
  <s:si>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</s:si>
  <s:si>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</s:si>
  <s:si>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</s:si>
  <s:si>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</s:si>
  <s:si>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</s:si>
  <s:si>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</s:si>
  <s:si>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</s:si>
  <s:si>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</s:si>
  <s:si>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</s:si>
  <s:si>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ОСР-518-12-01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</s:si>
  <s:si>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</s:si>
  <s:si>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</s:si>
  <s:si>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</s:si>
  <s:si>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</s:si>
  <s:si>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Наименование локальных сметных расчетов (смет), затрат</s:t>
  </s:si>
  <s:si>
    <s:t>ЛС-525-01</s:t>
  </s:si>
  <s:si>
    <s:t>ВЛИ-0,4кВ</s:t>
  </s:si>
  <s:si>
    <s:t>Итого</s:t>
  </s:si>
  <s:si>
    <s:t>ОБЪЕКТНЫЙ СМЕТНЫЙ РАСЧЕТ № ОСР 525-09-01</s:t>
  </s:si>
  <s:si>
    <s:t>ЛС-525-09-01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</s:si>
  <s:si>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</s:si>
  <s:si>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</s:si>
  <s:si>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518-02-01</s:t>
  </s:si>
  <s:si>
    <s:t>Реконструкция КЛ-0,4 кВ от КТП Сок 306/250кВА Красноярский район Самарская область</s:t>
  </s:si>
  <s:si>
    <s:t>ЛС-518-1</s:t>
  </s:si>
  <s:si>
    <s:t>КЛ-0,4кВ</s:t>
  </s:si>
  <s:si>
    <s:t>ОБЪЕКТНЫЙ СМЕТНЫЙ РАСЧЕТ № ОСР 518-12-01</s:t>
  </s:si>
  <s:si>
    <s:t>Проектные работы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</s:si>
  <s:si>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</s:si>
  <s:si>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</s:si>
  <s:si>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</s:si>
  <s:si>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</s:si>
  <s:si>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</s:si>
  <s:si>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</s:si>
  <s:si>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</s:si>
  <s:si>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</s:si>
  <s:si>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</s:si>
  <s:si>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</s:si>
  <s:si>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</s:si>
  <s:si>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</s:si>
  <s:si>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</s:si>
  <s:si>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</s:si>
  <s:si>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Реконструкция ВЛ одноцепная</s:t>
  </s:si>
  <s:si>
    <s:t>ОСР 525-09-01</s:t>
  </s:si>
  <s:si>
    <s:t>ОСР 525-12-01</s:t>
  </s:si>
  <s:si>
    <s:t>ОСР 518-02-01</s:t>
  </s:si>
  <s:si>
    <s:t>км2</s:t>
  </s:si>
  <s:si>
    <s:t>"Реконструкция КЛ-0,4 кВ от КТП Сок 306/250кВА" Красноярский район Самарская область</s:t>
  </s:si>
  <s:si>
    <s:t>Вырубка (расширение, расчистку) просеки ВЛ</s:t>
  </s:si>
  <s:si>
    <s:t>ОСР 518-12-01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</s:si>
  <s:si>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</s:si>
  <s:si>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</s:si>
  <s:si>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</s:si>
  <s:si>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</s:si>
  <s:si>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</s:si>
  <s:si>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</s:si>
  <s:si>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</s:si>
  <s:si>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</s:si>
  <s:si>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</s:si>
  <s:si>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</s:si>
  <s:si>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</s:si>
  <s:si>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Провод СИП-2 3*95+1*95+1*25</s:t>
  </s:si>
  <s:si>
    <s:t>Стойка ж/б СНЦс-5,1-11,5</s:t>
  </s:si>
  <s:si>
    <s:t>шт</s:t>
  </s:si>
  <s:si>
    <s:t>Стойка ж/б СВ95-3</s:t>
  </s:si>
  <s:si>
    <s:t>Понижающий коэффициент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</s:si>
  <s:si>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</s:si>
  <s:si>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</s:si>
  <s:si>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</s:si>
  <s:si>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</s:si>
  <s:si>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</s:si>
  <s:si>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</s:si>
  <s:si>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</s:si>
  <s:si>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</s:si>
  <s:si>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</s:si>
  <s:si>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</s:si>
  <s:si>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</s:si>
  <s:si>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</s:si>
  <s:si>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</s:si>
  <s:si>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</s:si>
  <s:si>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</s:si>
  <s:si>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</s:si>
  <s:si>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Провод самонесущий изолированный СИП-2 3х50+1х54,6-0,6/1</s:t>
  </s:si>
  <s:si>
    <s:t>ФСБЦ-21.2.01.01-0029</s:t>
  </s:si>
  <s:si>
    <s:t>Реконструкция ВЛ-0,4 кВ от КТП Нсп 1803 10/0,4/250 кВА (протяженностью 0,9 км)</s:t>
  </s:si>
  <s:si>
    <s:t>Реконструкция ВЛ-0,4 кВ от КТП Нсп 1803 10/0,4/250 кВА (протяженностью 0,9 км)</s:t>
  </s:si>
  <s:si>
    <s:t>Реконструкция ВЛ-0,4 кВ от КТП Нсп 1803 10/0,4/250 кВА (протяженностью 0,9 км)</s:t>
  </s:si>
  <s:si>
    <s:t>Реконструкция ВЛ-0,4 кВ от КТП Нсп 1803 10/0,4/250 кВА (протяженностью 0,9 км)</s:t>
  </s:si>
  <s:si>
    <s:t>Реконструкция ВЛ-0,4 кВ от КТП Нсп 1803 10/0,4/250 кВА (протяженностью 0,9 км)</s:t>
  </s:si>
  <s:si>
    <s:t>Реконструкция ВЛ-0,4 кВ от КТП Нсп 1803 10/0,4/250 кВА (протяженностью 0,9 км)</s:t>
  </s:si>
  <s:si>
    <s:t>Реконструкция ВЛ-0,4 кВ от КТП Нсп 1803 10/0,4/250 кВА (протяженностью 0,9 км)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</s:si>
</s:sst>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04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4A7CF6FA-08BD-4D90-BEB4-899869BD694B}" name="Normal" xfId="3"/>
    <s:cellStyle name="Обычный" xfId="0" builtinId="0"/>
    <s:cellStyle xr:uid="{23E51DAC-A52F-4DAC-B756-04B26C4D7C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8"/>
  <s:sheetViews>
    <s:sheetView tabSelected="0" topLeftCell="A19" zoomScale="90" zoomScaleNormal="90" workbookViewId="0">
      <s:selection activeCell="D19" sqref="D1:D1048576"/>
    </s:sheetView>
  </s:sheetViews>
  <s:sheetFormatPr x14ac:dyDescent="0.25" defaultColWidth="8.711" defaultRowHeight="15"/>
  <s:cols>
    <s:col min="1" max="1" width="10.711" customWidth="1"/>
    <s:col min="2" max="2" width="101.426" customWidth="1"/>
    <s:col min="3" max="3" width="35" customWidth="1"/>
    <s:col min="4" max="4" width="14.711" customWidth="1"/>
    <s:col min="7" max="9" width="16.711" customWidth="1"/>
  </s:cols>
  <s:sheetData>
    <s:row x14ac:dyDescent="0.25" r="1" spans="1:3" ht="16.15" customHeight="1">
      <s:c r="A1" s="4"/>
      <s:c r="B1" s="4"/>
      <s:c r="C1" s="4"/>
    </s:row>
    <s:row x14ac:dyDescent="0.25" r="2" spans="1:3" ht="16.15" customHeight="1">
      <s:c r="A2" s="1"/>
      <s:c r="B2" s="1"/>
      <s:c r="C2" s="1"/>
    </s:row>
    <s:row x14ac:dyDescent="0.25" r="3" spans="1:3" ht="16.15" customHeight="1">
      <s:c r="A3" s="2"/>
      <s:c r="B3" s="2"/>
      <s:c r="C3" s="2"/>
    </s:row>
    <s:row x14ac:dyDescent="0.25" r="4" spans="1:3" ht="16.15" customHeight="1">
      <s:c r="A4" s="1"/>
      <s:c r="B4" s="1"/>
      <s:c r="C4" s="1"/>
    </s:row>
    <s:row x14ac:dyDescent="0.25" r="5" spans="1:3" ht="16.15" customHeight="1">
      <s:c r="A5" s="1"/>
      <s:c r="B5" s="1"/>
      <s:c r="C5" s="1"/>
    </s:row>
    <s:row x14ac:dyDescent="0.25" r="6" spans="1:3" ht="16.15" customHeight="1">
      <s:c r="A6" s="1"/>
      <s:c r="B6" s="1"/>
      <s:c r="C6" s="34"/>
    </s:row>
    <s:row x14ac:dyDescent="0.25" r="7" spans="1:3" ht="16.15" customHeight="1">
      <s:c r="A7" s="1"/>
      <s:c r="B7" s="1"/>
      <s:c r="C7" s="1"/>
    </s:row>
    <s:row x14ac:dyDescent="0.25" r="8" spans="1:3" ht="16.15" customHeight="1">
      <s:c r="A8" s="2"/>
      <s:c r="B8" s="2"/>
      <s:c r="C8" s="2"/>
    </s:row>
    <s:row x14ac:dyDescent="0.25" r="9" spans="1:3" ht="16.15" customHeight="1">
      <s:c r="A9" s="1"/>
      <s:c r="B9" s="1"/>
      <s:c r="C9" s="1"/>
    </s:row>
    <s:row x14ac:dyDescent="0.25" r="10" spans="1:3" ht="16.15" customHeight="1">
      <s:c r="A10" s="1"/>
      <s:c r="B10" s="1"/>
      <s:c r="C10" s="1"/>
    </s:row>
    <s:row x14ac:dyDescent="0.25" r="11" spans="1:3" ht="16.15" customHeight="1">
      <s:c r="A11" s="1"/>
      <s:c r="B11" s="1"/>
      <s:c r="C11" s="1"/>
    </s:row>
    <s:row x14ac:dyDescent="0.25" r="12" spans="1:3" ht="16.15" customHeight="1">
      <s:c r="A12" s="50" t="s">
        <s:v>0</s:v>
      </s:c>
      <s:c r="B12" s="50"/>
      <s:c r="C12" s="50"/>
    </s:row>
    <s:row x14ac:dyDescent="0.25" r="13" spans="1:3" ht="16.15" customHeight="1">
      <s:c r="A13" s="1"/>
      <s:c r="B13" s="1"/>
      <s:c r="C13" s="1"/>
    </s:row>
    <s:row x14ac:dyDescent="0.25" r="14" spans="1:3" ht="16.15" customHeight="1">
      <s:c r="A14" s="1"/>
      <s:c r="B14" s="1"/>
      <s:c r="C14" s="1"/>
    </s:row>
    <s:row x14ac:dyDescent="0.25" r="15" spans="1:3" ht="16.15" customHeight="1">
      <s:c r="A15" s="1"/>
      <s:c r="B15" s="1"/>
      <s:c r="C15" s="1"/>
    </s:row>
    <s:row x14ac:dyDescent="0.25" r="16" spans="1:3" ht="19.9" customHeight="1">
      <s:c r="A16" s="53" t="s">
        <s:v>1</s:v>
      </s:c>
      <s:c r="B16" s="53"/>
      <s:c r="C16" s="53"/>
    </s:row>
    <s:row x14ac:dyDescent="0.25" r="17" spans="1:9" ht="16.15" customHeight="1">
      <s:c r="A17" s="52" t="s">
        <s:v>2</s:v>
      </s:c>
      <s:c r="B17" s="52"/>
      <s:c r="C17" s="52"/>
    </s:row>
    <s:row x14ac:dyDescent="0.25" r="18" spans="1:9" ht="16.15" customHeight="1">
      <s:c r="A18" s="1"/>
      <s:c r="B18" s="1"/>
      <s:c r="C18" s="1"/>
    </s:row>
    <s:row x14ac:dyDescent="0.25" r="19" spans="1:9" ht="72" customHeight="1">
      <s:c r="A19" s="51" t="s">
        <s:v>152</s:v>
      </s:c>
      <s:c r="B19" s="51"/>
      <s:c r="C19" s="51"/>
    </s:row>
    <s:row x14ac:dyDescent="0.25" r="20" spans="1:9" ht="16.15" customHeight="1">
      <s:c r="A20" s="52" t="s">
        <s:v>4</s:v>
      </s:c>
      <s:c r="B20" s="52"/>
      <s:c r="C20" s="52"/>
    </s:row>
    <s:row x14ac:dyDescent="0.25" r="21" spans="1:9" ht="16.15" customHeight="1">
      <s:c r="A21" s="1"/>
      <s:c r="B21" s="1"/>
      <s:c r="C21" s="1"/>
    </s:row>
    <s:row x14ac:dyDescent="0.25" r="22" spans="1:9" ht="16.15" customHeight="1">
      <s:c r="A22" s="1"/>
      <s:c r="B22" s="1"/>
      <s:c r="C22" s="1"/>
    </s:row>
    <s:row x14ac:dyDescent="0.25" r="23" spans="1:9" ht="51" customHeight="1">
      <s:c r="A23" s="68" t="s">
        <s:v>5</s:v>
      </s:c>
      <s:c r="B23" s="68" t="s">
        <s:v>6</s:v>
      </s:c>
      <s:c r="C23" s="68" t="s">
        <s:v>134</s:v>
      </s:c>
      <s:c r="D23" s="69"/>
      <s:c r="E23" s="69"/>
      <s:c r="F23" s="69"/>
      <s:c r="G23" s="70"/>
      <s:c r="H23" s="70"/>
      <s:c r="I23" s="70"/>
    </s:row>
    <s:row x14ac:dyDescent="0.25" r="24" spans="1:9" ht="16.15" customHeight="1">
      <s:c r="A24" s="68">
        <s:v>1</s:v>
      </s:c>
      <s:c r="B24" s="68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x14ac:dyDescent="0.25" r="25" spans="1:9" ht="16.9" customHeight="1">
      <s:c r="A25" s="71" t="s">
        <s:v>135</s:v>
      </s:c>
      <s:c r="B25" s="72"/>
      <s:c r="C25" s="73"/>
      <s:c r="D25" s="69"/>
      <s:c r="E25" s="69"/>
      <s:c r="F25" s="69"/>
      <s:c r="G25" s="70"/>
      <s:c r="H25" s="70"/>
      <s:c r="I25" s="70"/>
    </s:row>
    <s:row x14ac:dyDescent="0.25" r="26" spans="1:9" ht="16.9" customHeight="1">
      <s:c r="A26" s="68">
        <s:v>1</s:v>
      </s:c>
      <s:c r="B26" s="74" t="s">
        <s:v>136</s:v>
      </s:c>
      <s:c r="C26" s="75"/>
      <s:c r="D26" s="69"/>
      <s:c r="E26" s="69"/>
      <s:c r="F26" s="69"/>
      <s:c r="G26" s="70"/>
      <s:c r="H26" s="70" t="s">
        <s:v>137</s:v>
      </s:c>
      <s:c r="I26" s="70"/>
    </s:row>
    <s:row x14ac:dyDescent="0.25" r="27" spans="1:9" ht="26.25" customHeight="1">
      <s:c r="A27" s="76" t="s">
        <s:v>7</s:v>
      </s:c>
      <s:c r="B27" s="74" t="s">
        <s:v>138</s:v>
      </s:c>
      <s:c r="C27" s="77">
        <s:v>0</s:v>
      </s:c>
      <s:c r="D27" s="78"/>
      <s:c r="E27" s="78"/>
      <s:c r="F27" s="78"/>
      <s:c r="G27" s="79" t="s">
        <s:v>139</s:v>
      </s:c>
      <s:c r="H27" s="79" t="s">
        <s:v>140</s:v>
      </s:c>
      <s:c r="I27" s="79" t="s">
        <s:v>141</s:v>
      </s:c>
    </s:row>
    <s:row x14ac:dyDescent="0.25" r="28" spans="1:9" ht="16.9" customHeight="1">
      <s:c r="A28" s="76" t="s">
        <s:v>8</s:v>
      </s:c>
      <s:c r="B28" s="74" t="s">
        <s:v>142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82"/>
    </s:row>
    <s:row x14ac:dyDescent="0.25" r="29" spans="1:9" ht="16.9" customHeight="1">
      <s:c r="A29" s="76" t="s">
        <s:v>9</s:v>
      </s:c>
      <s:c r="B29" s="74" t="s">
        <s:v>143</s:v>
      </s:c>
      <s:c r="C29" s="83">
        <s:f>ССР!G65*1.2</s:f>
        <s:v>659.93900397891605</s:v>
      </s:c>
      <s:c r="D29" s="78"/>
      <s:c r="E29" s="78"/>
      <s:c r="F29" s="78"/>
      <s:c r="G29" s="80">
        <s:v>2020</s:v>
      </s:c>
      <s:c r="H29" s="81">
        <s:v>105.56188522495653</s:v>
      </s:c>
      <s:c r="I29" s="82"/>
    </s:row>
    <s:row x14ac:dyDescent="0.25" r="30" spans="1:9" ht="16.9" customHeight="1">
      <s:c r="A30" s="68">
        <s:v>2</s:v>
      </s:c>
      <s:c r="B30" s="74" t="s">
        <s:v>10</s:v>
      </s:c>
      <s:c r="C30" s="83">
        <s:f>C27+C28+C29</s:f>
        <s:v>659.93900397891605</s:v>
      </s:c>
      <s:c r="D30" s="84"/>
      <s:c r="E30" s="85"/>
      <s:c r="F30" s="86"/>
      <s:c r="G30" s="80">
        <s:v>2021</s:v>
      </s:c>
      <s:c r="H30" s="81">
        <s:v>104.9354</s:v>
      </s:c>
      <s:c r="I30" s="82"/>
    </s:row>
    <s:row x14ac:dyDescent="0.25" r="31" spans="1:9" ht="16.9" customHeight="1">
      <s:c r="A31" s="76" t="s">
        <s:v>11</s:v>
      </s:c>
      <s:c r="B31" s="74" t="s">
        <s:v>144</s:v>
      </s:c>
      <s:c r="C31" s="83">
        <s:f>C30-ROUND(C30/1.2,5)</s:f>
        <s:v>109.98983397891607</s:v>
      </s:c>
      <s:c r="D31" s="78"/>
      <s:c r="E31" s="85"/>
      <s:c r="F31" s="78"/>
      <s:c r="G31" s="80">
        <s:v>2022</s:v>
      </s:c>
      <s:c r="H31" s="81">
        <s:v>114.63142733059361</s:v>
      </s:c>
      <s:c r="I31" s="87"/>
    </s:row>
    <s:row x14ac:dyDescent="0.25" r="32" spans="1:9" ht="15.75">
      <s:c r="A32" s="68">
        <s:v>3</s:v>
      </s:c>
      <s:c r="B32" s="74" t="s">
        <s:v>145</s:v>
      </s:c>
      <s:c r="C32" s="88">
        <s:f>C30*I37</s:f>
        <s:v>730.24526161924609</s:v>
      </s:c>
      <s:c r="D32" s="78"/>
      <s:c r="E32" s="89"/>
      <s:c r="F32" s="90"/>
      <s:c r="G32" s="91">
        <s:v>2023</s:v>
      </s:c>
      <s:c r="H32" s="81">
        <s:v>109.09646626082731</s:v>
      </s:c>
      <s:c r="I32" s="87"/>
    </s:row>
    <s:row x14ac:dyDescent="0.25" r="33" spans="1:9" ht="15.75">
      <s:c r="A33" s="68"/>
      <s:c r="B33" s="74" t="s">
        <s:v>133</s:v>
      </s:c>
      <s:c r="C33" s="83">
        <s:v>0.6</s:v>
      </s:c>
      <s:c r="D33" s="78"/>
      <s:c r="E33" s="89"/>
      <s:c r="F33" s="90"/>
      <s:c r="G33" s="91"/>
      <s:c r="H33" s="81"/>
      <s:c r="I33" s="87"/>
    </s:row>
    <s:row x14ac:dyDescent="0.25" r="34" spans="1:9" ht="15.75">
      <s:c r="A34" s="68"/>
      <s:c r="B34" s="74" t="s">
        <s:v>146</s:v>
      </s:c>
      <s:c r="C34" s="88">
        <s:f>C32*C33</s:f>
        <s:v>438.14715697154764</s:v>
      </s:c>
      <s:c r="D34" s="78"/>
      <s:c r="E34" s="89"/>
      <s:c r="F34" s="90"/>
      <s:c r="G34" s="91"/>
      <s:c r="H34" s="81"/>
      <s:c r="I34" s="87"/>
    </s:row>
    <s:row x14ac:dyDescent="0.25" r="35" spans="1:9" ht="15.75">
      <s:c r="A35" s="71" t="s">
        <s:v>147</s:v>
      </s:c>
      <s:c r="B35" s="72"/>
      <s:c r="C35" s="73"/>
      <s:c r="D35" s="69"/>
      <s:c r="E35" s="92"/>
      <s:c r="F35" s="93"/>
      <s:c r="G35" s="80">
        <s:v>2024</s:v>
      </s:c>
      <s:c r="H35" s="81">
        <s:v>109.11350326220534</s:v>
      </s:c>
      <s:c r="I35" s="87"/>
    </s:row>
    <s:row x14ac:dyDescent="0.25" r="36" spans="1:9" ht="15.75">
      <s:c r="A36" s="68">
        <s:v>1</s:v>
      </s:c>
      <s:c r="B36" s="74" t="s">
        <s:v>136</s:v>
      </s:c>
      <s:c r="C36" s="75"/>
      <s:c r="D36" s="69"/>
      <s:c r="E36" s="94"/>
      <s:c r="F36" s="95"/>
      <s:c r="G36" s="80">
        <s:v>2025</s:v>
      </s:c>
      <s:c r="H36" s="81">
        <s:v>107.81631706396419</s:v>
      </s:c>
      <s:c r="I36" s="96">
        <s:f>(H36+100)/200</s:f>
        <s:v>1.039081585319821</s:v>
      </s:c>
    </s:row>
    <s:row x14ac:dyDescent="0.25" r="37" spans="1:9" ht="15.75">
      <s:c r="A37" s="76" t="s">
        <s:v>7</s:v>
      </s:c>
      <s:c r="B37" s="74" t="s">
        <s:v>138</s:v>
      </s:c>
      <s:c r="C37" s="97">
        <s:f>ССР!D74+ССР!E74</s:f>
        <s:v>6197.5411837217534</s:v>
      </s:c>
      <s:c r="D37" s="78"/>
      <s:c r="E37" s="94"/>
      <s:c r="F37" s="78"/>
      <s:c r="G37" s="80">
        <s:v>2026</s:v>
      </s:c>
      <s:c r="H37" s="81">
        <s:v>105.26289686896166</s:v>
      </s:c>
      <s:c r="I37" s="96">
        <s:f>(H37+100)/200*H36/100</s:f>
        <s:v>1.1065344785145874</s:v>
      </s:c>
    </s:row>
    <s:row x14ac:dyDescent="0.25" r="38" spans="1:9" ht="15.75">
      <s:c r="A38" s="76" t="s">
        <s:v>8</s:v>
      </s:c>
      <s:c r="B38" s="74" t="s">
        <s:v>142</s:v>
      </s:c>
      <s:c r="C38" s="97">
        <s:f>ССР!F74</s:f>
        <s:v>0</s:v>
      </s:c>
      <s:c r="D38" s="78"/>
      <s:c r="E38" s="94"/>
      <s:c r="F38" s="78"/>
      <s:c r="G38" s="80">
        <s:v>2027</s:v>
      </s:c>
      <s:c r="H38" s="81">
        <s:v>104.42089798933949</s:v>
      </s:c>
      <s:c r="I38" s="96">
        <s:f>(H38+100)/200*H37/100*H36/100</s:f>
        <s:v>1.1599922999352297</s:v>
      </s:c>
    </s:row>
    <s:row x14ac:dyDescent="0.25" r="39" spans="1:9" ht="15.75">
      <s:c r="A39" s="76" t="s">
        <s:v>9</s:v>
      </s:c>
      <s:c r="B39" s="74" t="s">
        <s:v>143</s:v>
      </s:c>
      <s:c r="C39" s="97">
        <s:f>(ССР!G70-ССР!G65)*1.2</s:f>
        <s:v>423.6905781071448</s:v>
      </s:c>
      <s:c r="D39" s="78"/>
      <s:c r="E39" s="94"/>
      <s:c r="F39" s="78"/>
      <s:c r="G39" s="80">
        <s:v>2028</s:v>
      </s:c>
      <s:c r="H39" s="81">
        <s:v>104.42089798933949</s:v>
      </s:c>
      <s:c r="I39" s="96">
        <s:f>(H39+100)/200*H38/100*H37/100*H36/100</s:f>
        <s:v>1.2112743761995592</s:v>
      </s:c>
    </s:row>
    <s:row x14ac:dyDescent="0.25" r="40" spans="1:9" ht="15.75">
      <s:c r="A40" s="68">
        <s:v>2</s:v>
      </s:c>
      <s:c r="B40" s="74" t="s">
        <s:v>10</s:v>
      </s:c>
      <s:c r="C40" s="97">
        <s:f>C37+C38+C39</s:f>
        <s:v>6621.231761828898</s:v>
      </s:c>
      <s:c r="D40" s="84"/>
      <s:c r="E40" s="89"/>
      <s:c r="F40" s="90"/>
      <s:c r="G40" s="80">
        <s:v>2029</s:v>
      </s:c>
      <s:c r="H40" s="81">
        <s:v>104.42089798933949</s:v>
      </s:c>
      <s:c r="I40" s="96">
        <s:f>(H40+100)/200*H39/100*H38/100*H37/100*H36/100</s:f>
        <s:v>1.26482358074235</s:v>
      </s:c>
    </s:row>
    <s:row x14ac:dyDescent="0.25" r="41" spans="1:9" ht="15.75">
      <s:c r="A41" s="76" t="s">
        <s:v>11</s:v>
      </s:c>
      <s:c r="B41" s="74" t="s">
        <s:v>144</s:v>
      </s:c>
      <s:c r="C41" s="83">
        <s:f>C40-ROUND(C40/1.2,5)</s:f>
        <s:v>1103.5386318288984</s:v>
      </s:c>
      <s:c r="D41" s="78"/>
      <s:c r="E41" s="94"/>
      <s:c r="F41" s="78"/>
      <s:c r="G41" s="69"/>
      <s:c r="H41" s="69"/>
      <s:c r="I41" s="69"/>
    </s:row>
    <s:row x14ac:dyDescent="0.25" r="42" spans="1:9" ht="15.75">
      <s:c r="A42" s="68">
        <s:v>3</s:v>
      </s:c>
      <s:c r="B42" s="74" t="s">
        <s:v>145</s:v>
      </s:c>
      <s:c r="C42" s="98">
        <s:f>C40*I38</s:f>
        <s:v>7680.577859808096</s:v>
      </s:c>
      <s:c r="D42" s="78"/>
      <s:c r="E42" s="89"/>
      <s:c r="F42" s="90"/>
      <s:c r="G42" s="69"/>
      <s:c r="H42" s="69"/>
      <s:c r="I42" s="69"/>
    </s:row>
    <s:row x14ac:dyDescent="0.25" r="43" spans="1:9" ht="15.75">
      <s:c r="A43" s="68"/>
      <s:c r="B43" s="74" t="s">
        <s:v>133</s:v>
      </s:c>
      <s:c r="C43" s="83">
        <s:f>C33</s:f>
        <s:v>0.6</s:v>
      </s:c>
      <s:c r="D43" s="78"/>
      <s:c r="E43" s="89"/>
      <s:c r="F43" s="90"/>
      <s:c r="G43" s="69"/>
      <s:c r="H43" s="69"/>
      <s:c r="I43" s="69"/>
    </s:row>
    <s:row x14ac:dyDescent="0.25" r="44" spans="1:9" ht="15.75">
      <s:c r="A44" s="68"/>
      <s:c r="B44" s="74" t="s">
        <s:v>146</s:v>
      </s:c>
      <s:c r="C44" s="88">
        <s:f>C42*C43</s:f>
        <s:v>4608.3467158848571</s:v>
      </s:c>
      <s:c r="D44" s="78"/>
      <s:c r="E44" s="89"/>
      <s:c r="F44" s="90"/>
      <s:c r="G44" s="69"/>
      <s:c r="H44" s="69"/>
      <s:c r="I44" s="69"/>
    </s:row>
    <s:row x14ac:dyDescent="0.25" r="45" spans="1:9" ht="15.75">
      <s:c r="A45" s="68"/>
      <s:c r="B45" s="74"/>
      <s:c r="C45" s="97"/>
      <s:c r="D45" s="78"/>
      <s:c r="E45" s="99"/>
      <s:c r="F45" s="78"/>
      <s:c r="G45" s="69"/>
      <s:c r="H45" s="69"/>
      <s:c r="I45" s="69"/>
    </s:row>
    <s:row x14ac:dyDescent="0.25" r="46" spans="1:9" ht="15.75">
      <s:c r="A46" s="68"/>
      <s:c r="B46" s="74" t="s">
        <s:v>148</s:v>
      </s:c>
      <s:c r="C46" s="100">
        <s:f>C34+C44</s:f>
        <s:v>5046.4938728564048</s:v>
      </s:c>
      <s:c r="D46" s="78"/>
      <s:c r="E46" s="89"/>
      <s:c r="F46" s="90"/>
      <s:c r="G46" s="69"/>
      <s:c r="H46" s="69"/>
      <s:c r="I46" s="101"/>
    </s:row>
    <s:row x14ac:dyDescent="0.25" r="47" spans="1:9" ht="15.75">
      <s:c r="A47" s="70"/>
      <s:c r="B47" s="70"/>
      <s:c r="C47" s="70"/>
      <s:c r="D47" s="101"/>
      <s:c r="E47" s="69"/>
      <s:c r="F47" s="95"/>
      <s:c r="G47" s="69"/>
      <s:c r="H47" s="69"/>
      <s:c r="I47" s="69"/>
    </s:row>
    <s:row x14ac:dyDescent="0.25" r="48" spans="1:9" ht="15.75">
      <s:c r="A48" s="102" t="s">
        <s:v>149</s:v>
      </s:c>
      <s:c r="B48" s="70"/>
      <s:c r="C48" s="70"/>
      <s:c r="D48" s="69"/>
      <s:c r="E48" s="103"/>
      <s:c r="F48" s="69"/>
      <s:c r="G48" s="69"/>
      <s:c r="H48" s="69"/>
      <s:c r="I48" s="69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100-000000000000}">
  <s:sheetPr>
    <s:pageSetUpPr fitToPage="1"/>
  </s:sheetPr>
  <s:dimension ref="A1:I74"/>
  <s:sheetViews>
    <s:sheetView tabSelected="0" topLeftCell="C55" zoomScale="90" zoomScaleNormal="90" workbookViewId="0"/>
  </s:sheetViews>
  <s:sheetFormatPr x14ac:dyDescent="0.25" defaultColWidth="8.711" defaultRowHeight="15.75"/>
  <s:cols>
    <s:col min="1" max="1" width="10.711" style="5" customWidth="1"/>
    <s:col min="2" max="2" width="66.285" style="5" customWidth="1"/>
    <s:col min="3" max="3" width="66.711" style="5" customWidth="1"/>
    <s:col min="4" max="4" width="21.711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711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3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51" t="s">
        <s:v>153</s:v>
      </s:c>
      <s:c r="B13" s="51"/>
      <s:c r="C13" s="51"/>
      <s:c r="D13" s="51"/>
      <s:c r="E13" s="51"/>
      <s:c r="F13" s="51"/>
      <s:c r="G13" s="51"/>
      <s:c r="H13" s="51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54" t="s">
        <s:v>5</s:v>
      </s:c>
      <s:c r="B18" s="54" t="s">
        <s:v>14</s:v>
      </s:c>
      <s:c r="C18" s="54" t="s">
        <s:v>15</s:v>
      </s:c>
      <s:c r="D18" s="55" t="s">
        <s:v>16</s:v>
      </s:c>
      <s:c r="E18" s="56"/>
      <s:c r="F18" s="56"/>
      <s:c r="G18" s="56"/>
      <s:c r="H18" s="57"/>
    </s:row>
    <s:row x14ac:dyDescent="0.25" r="19" spans="1:8" ht="85.15" customHeight="1">
      <s:c r="A19" s="54"/>
      <s:c r="B19" s="54"/>
      <s:c r="C19" s="54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25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25" r="21" spans="1:8" ht="16.9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25" r="22" spans="1:8">
      <s:c r="A22" s="13"/>
      <s:c r="B22" s="6"/>
      <s:c r="C22" s="32"/>
      <s:c r="D22" s="36"/>
      <s:c r="E22" s="36"/>
      <s:c r="F22" s="36"/>
      <s:c r="G22" s="20"/>
      <s:c r="H22" s="20">
        <s:f>SUM(D22:G22)</s:f>
        <s:v>0</s:v>
      </s:c>
    </s:row>
    <s:row x14ac:dyDescent="0.25" r="23" spans="1:8" ht="16.9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25" r="24" spans="1:8" ht="16.9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25" r="25" spans="1:8" s="14" customFormat="1" ht="31.5">
      <s:c r="A25" s="6">
        <s:v>1</s:v>
      </s:c>
      <s:c r="B25" s="6" t="s">
        <s:v>25</s:v>
      </s:c>
      <s:c r="C25" s="32" t="s">
        <s:v>26</s:v>
      </s:c>
      <s:c r="D25" s="20">
        <s:v>4678.0898131525</s:v>
      </s:c>
      <s:c r="E25" s="20">
        <s:v>77.730989569608994</s:v>
      </s:c>
      <s:c r="F25" s="20">
        <s:v>0</s:v>
      </s:c>
      <s:c r="G25" s="20">
        <s:v>0</s:v>
      </s:c>
      <s:c r="H25" s="20">
        <s:v>4755.8208027220999</s:v>
      </s:c>
    </s:row>
    <s:row x14ac:dyDescent="0.25" r="26" spans="1:8">
      <s:c r="A26" s="6">
        <s:v>2</s:v>
      </s:c>
      <s:c r="B26" s="6" t="s">
        <s:v>27</s:v>
      </s:c>
      <s:c r="C26" s="32" t="s">
        <s:v>28</s:v>
      </s:c>
      <s:c r="D26" s="20">
        <s:v>11.7</s:v>
      </s:c>
      <s:c r="E26" s="20">
        <s:v>0</s:v>
      </s:c>
      <s:c r="F26" s="20">
        <s:v>0</s:v>
      </s:c>
      <s:c r="G26" s="20">
        <s:v>0</s:v>
      </s:c>
      <s:c r="H26" s="20">
        <s:v>11.7</s:v>
      </s:c>
    </s:row>
    <s:row x14ac:dyDescent="0.25" r="27" spans="1:8" ht="16.9" customHeight="1">
      <s:c r="A27" s="6"/>
      <s:c r="B27" s="9"/>
      <s:c r="C27" s="9" t="s">
        <s:v>29</s:v>
      </s:c>
      <s:c r="D27" s="20">
        <s:v>4689.7898131524998</s:v>
      </s:c>
      <s:c r="E27" s="20">
        <s:v>77.730989569608994</s:v>
      </s:c>
      <s:c r="F27" s="20">
        <s:v>0</s:v>
      </s:c>
      <s:c r="G27" s="20">
        <s:v>0</s:v>
      </s:c>
      <s:c r="H27" s="20">
        <s:v>4767.5208027220997</s:v>
      </s:c>
    </s:row>
    <s:row x14ac:dyDescent="0.25" r="28" spans="1:8" ht="16.9" customHeight="1">
      <s:c r="A28" s="6"/>
      <s:c r="B28" s="9"/>
      <s:c r="C28" s="10" t="s">
        <s:v>30</s:v>
      </s:c>
      <s:c r="D28" s="20"/>
      <s:c r="E28" s="20"/>
      <s:c r="F28" s="20"/>
      <s:c r="G28" s="20"/>
      <s:c r="H28" s="20"/>
    </s:row>
    <s:row x14ac:dyDescent="0.25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25" r="30" spans="1:8" ht="16.9" customHeight="1">
      <s:c r="A30" s="6"/>
      <s:c r="B30" s="9"/>
      <s:c r="C30" s="9" t="s">
        <s:v>31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25" r="31" spans="1:8" ht="16.9" customHeight="1">
      <s:c r="A31" s="13"/>
      <s:c r="B31" s="9"/>
      <s:c r="C31" s="11" t="s">
        <s:v>32</s:v>
      </s:c>
      <s:c r="D31" s="20"/>
      <s:c r="E31" s="20"/>
      <s:c r="F31" s="20"/>
      <s:c r="G31" s="20"/>
      <s:c r="H31" s="20"/>
    </s:row>
    <s:row x14ac:dyDescent="0.25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25" r="33" spans="1:8" ht="16.9" customHeight="1">
      <s:c r="A33" s="6"/>
      <s:c r="B33" s="9"/>
      <s:c r="C33" s="11" t="s">
        <s:v>33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25" r="34" spans="1:8" ht="16.9" customHeight="1">
      <s:c r="A34" s="6"/>
      <s:c r="B34" s="9"/>
      <s:c r="C34" s="10" t="s">
        <s:v>34</s:v>
      </s:c>
      <s:c r="D34" s="20"/>
      <s:c r="E34" s="20"/>
      <s:c r="F34" s="20"/>
      <s:c r="G34" s="20"/>
      <s:c r="H34" s="20"/>
    </s:row>
    <s:row x14ac:dyDescent="0.25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25" r="36" spans="1:8" ht="16.9" customHeight="1">
      <s:c r="A36" s="6"/>
      <s:c r="B36" s="9"/>
      <s:c r="C36" s="9" t="s">
        <s:v>35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25" r="37" spans="1:8" ht="34.15" customHeight="1">
      <s:c r="A37" s="6"/>
      <s:c r="B37" s="9"/>
      <s:c r="C37" s="10" t="s">
        <s:v>36</s:v>
      </s:c>
      <s:c r="D37" s="20"/>
      <s:c r="E37" s="20"/>
      <s:c r="F37" s="20"/>
      <s:c r="G37" s="20"/>
      <s:c r="H37" s="20"/>
    </s:row>
    <s:row x14ac:dyDescent="0.25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25" r="39" spans="1:8" ht="16.9" customHeight="1">
      <s:c r="A39" s="6"/>
      <s:c r="B39" s="9"/>
      <s:c r="C39" s="9" t="s">
        <s:v>37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25" r="40" spans="1:8" ht="16.9" customHeight="1">
      <s:c r="A40" s="6"/>
      <s:c r="B40" s="9"/>
      <s:c r="C40" s="10" t="s">
        <s:v>38</s:v>
      </s:c>
      <s:c r="D40" s="20"/>
      <s:c r="E40" s="20"/>
      <s:c r="F40" s="20"/>
      <s:c r="G40" s="20"/>
      <s:c r="H40" s="20"/>
    </s:row>
    <s:row x14ac:dyDescent="0.25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25" r="42" spans="1:8" ht="16.9" customHeight="1">
      <s:c r="A42" s="6"/>
      <s:c r="B42" s="9"/>
      <s:c r="C42" s="9" t="s">
        <s:v>39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25" r="43" spans="1:8" ht="16.9" customHeight="1">
      <s:c r="A43" s="6"/>
      <s:c r="B43" s="9"/>
      <s:c r="C43" s="9" t="s">
        <s:v>40</s:v>
      </s:c>
      <s:c r="D43" s="20">
        <s:v>4689.7898131524998</s:v>
      </s:c>
      <s:c r="E43" s="20">
        <s:v>77.730989569608994</s:v>
      </s:c>
      <s:c r="F43" s="20">
        <s:v>0</s:v>
      </s:c>
      <s:c r="G43" s="20">
        <s:v>0</s:v>
      </s:c>
      <s:c r="H43" s="20">
        <s:v>4767.5208027220997</s:v>
      </s:c>
    </s:row>
    <s:row x14ac:dyDescent="0.25" r="44" spans="1:8" ht="16.9" customHeight="1">
      <s:c r="A44" s="6"/>
      <s:c r="B44" s="9"/>
      <s:c r="C44" s="10" t="s">
        <s:v>41</s:v>
      </s:c>
      <s:c r="D44" s="20"/>
      <s:c r="E44" s="20"/>
      <s:c r="F44" s="20"/>
      <s:c r="G44" s="20"/>
      <s:c r="H44" s="20"/>
    </s:row>
    <s:row x14ac:dyDescent="0.25" r="45" spans="1:8" ht="31.5">
      <s:c r="A45" s="6">
        <s:v>3</s:v>
      </s:c>
      <s:c r="B45" s="6" t="s">
        <s:v>42</s:v>
      </s:c>
      <s:c r="C45" s="32" t="s">
        <s:v>43</s:v>
      </s:c>
      <s:c r="D45" s="20">
        <s:v>116.95224532880999</s:v>
      </s:c>
      <s:c r="E45" s="20">
        <s:v>1.9432747392402001</s:v>
      </s:c>
      <s:c r="F45" s="20">
        <s:v>0</s:v>
      </s:c>
      <s:c r="G45" s="20">
        <s:v>0</s:v>
      </s:c>
      <s:c r="H45" s="20">
        <s:v>118.89552006805</s:v>
      </s:c>
    </s:row>
    <s:row x14ac:dyDescent="0.25" r="46" spans="1:8" ht="31.5">
      <s:c r="A46" s="6">
        <s:v>4</s:v>
      </s:c>
      <s:c r="B46" s="6" t="s">
        <s:v>42</s:v>
      </s:c>
      <s:c r="C46" s="32" t="s">
        <s:v>44</s:v>
      </s:c>
      <s:c r="D46" s="20">
        <s:v>0.23400000000000001</s:v>
      </s:c>
      <s:c r="E46" s="20">
        <s:v>0</s:v>
      </s:c>
      <s:c r="F46" s="20">
        <s:v>0</s:v>
      </s:c>
      <s:c r="G46" s="20">
        <s:v>0</s:v>
      </s:c>
      <s:c r="H46" s="20">
        <s:v>0.23400000000000001</s:v>
      </s:c>
    </s:row>
    <s:row x14ac:dyDescent="0.25" r="47" spans="1:8" ht="16.9" customHeight="1">
      <s:c r="A47" s="6"/>
      <s:c r="B47" s="9"/>
      <s:c r="C47" s="9" t="s">
        <s:v>45</s:v>
      </s:c>
      <s:c r="D47" s="20">
        <s:v>117.18624532881</s:v>
      </s:c>
      <s:c r="E47" s="20">
        <s:v>1.9432747392402001</s:v>
      </s:c>
      <s:c r="F47" s="20">
        <s:v>0</s:v>
      </s:c>
      <s:c r="G47" s="20">
        <s:v>0</s:v>
      </s:c>
      <s:c r="H47" s="20">
        <s:v>119.12952006805</s:v>
      </s:c>
    </s:row>
    <s:row x14ac:dyDescent="0.25" r="48" spans="1:8" ht="16.9" customHeight="1">
      <s:c r="A48" s="6"/>
      <s:c r="B48" s="9"/>
      <s:c r="C48" s="9" t="s">
        <s:v>46</s:v>
      </s:c>
      <s:c r="D48" s="20">
        <s:v>4806.9760584813002</s:v>
      </s:c>
      <s:c r="E48" s="20">
        <s:v>79.674264308849999</s:v>
      </s:c>
      <s:c r="F48" s="20">
        <s:v>0</s:v>
      </s:c>
      <s:c r="G48" s="20">
        <s:v>0</s:v>
      </s:c>
      <s:c r="H48" s="20">
        <s:v>4886.6503227902003</s:v>
      </s:c>
    </s:row>
    <s:row x14ac:dyDescent="0.25" r="49" spans="1:8" ht="16.9" customHeight="1">
      <s:c r="A49" s="6"/>
      <s:c r="B49" s="9"/>
      <s:c r="C49" s="9" t="s">
        <s:v>47</s:v>
      </s:c>
      <s:c r="D49" s="20"/>
      <s:c r="E49" s="20"/>
      <s:c r="F49" s="20"/>
      <s:c r="G49" s="20"/>
      <s:c r="H49" s="20"/>
    </s:row>
    <s:row x14ac:dyDescent="0.25" r="50" spans="1:8">
      <s:c r="A50" s="6">
        <s:v>5</s:v>
      </s:c>
      <s:c r="B50" s="6" t="s">
        <s:v>48</s:v>
      </s:c>
      <s:c r="C50" s="7" t="s">
        <s:v>49</s:v>
      </s:c>
      <s:c r="D50" s="20">
        <s:v>0</s:v>
      </s:c>
      <s:c r="E50" s="20">
        <s:v>0</s:v>
      </s:c>
      <s:c r="F50" s="20">
        <s:v>0</s:v>
      </s:c>
      <s:c r="G50" s="20">
        <s:v>55.079693390342001</s:v>
      </s:c>
      <s:c r="H50" s="20">
        <s:v>55.079693390342001</s:v>
      </s:c>
    </s:row>
    <s:row x14ac:dyDescent="0.25" r="51" spans="1:8" ht="31.5">
      <s:c r="A51" s="6">
        <s:v>6</s:v>
      </s:c>
      <s:c r="B51" s="6" t="s">
        <s:v>50</s:v>
      </s:c>
      <s:c r="C51" s="7" t="s">
        <s:v>51</s:v>
      </s:c>
      <s:c r="D51" s="20">
        <s:v>125.15059772636</s:v>
      </s:c>
      <s:c r="E51" s="20">
        <s:v>2.079498298461</s:v>
      </s:c>
      <s:c r="F51" s="20">
        <s:v>0</s:v>
      </s:c>
      <s:c r="G51" s="20">
        <s:v>0</s:v>
      </s:c>
      <s:c r="H51" s="20">
        <s:v>127.23009602482</s:v>
      </s:c>
    </s:row>
    <s:row x14ac:dyDescent="0.25" r="52" spans="1:8">
      <s:c r="A52" s="6">
        <s:v>7</s:v>
      </s:c>
      <s:c r="B52" s="6" t="s">
        <s:v>52</s:v>
      </s:c>
      <s:c r="C52" s="7" t="s">
        <s:v>53</s:v>
      </s:c>
      <s:c r="D52" s="20">
        <s:v>0</s:v>
      </s:c>
      <s:c r="E52" s="20">
        <s:v>0</s:v>
      </s:c>
      <s:c r="F52" s="20">
        <s:v>0</s:v>
      </s:c>
      <s:c r="G52" s="20">
        <s:v>181.37230899575999</s:v>
      </s:c>
      <s:c r="H52" s="20">
        <s:v>181.37230899575999</s:v>
      </s:c>
    </s:row>
    <s:row x14ac:dyDescent="0.25" r="53" spans="1:8">
      <s:c r="A53" s="6">
        <s:v>8</s:v>
      </s:c>
      <s:c r="B53" s="6"/>
      <s:c r="C53" s="7" t="s">
        <s:v>54</s:v>
      </s:c>
      <s:c r="D53" s="20">
        <s:v>0</s:v>
      </s:c>
      <s:c r="E53" s="20">
        <s:v>0</s:v>
      </s:c>
      <s:c r="F53" s="20">
        <s:v>0</s:v>
      </s:c>
      <s:c r="G53" s="20">
        <s:v>36.132764682747997</s:v>
      </s:c>
      <s:c r="H53" s="20">
        <s:v>36.132764682747997</s:v>
      </s:c>
    </s:row>
    <s:row x14ac:dyDescent="0.25" r="54" spans="1:8">
      <s:c r="A54" s="6">
        <s:v>9</s:v>
      </s:c>
      <s:c r="B54" s="6"/>
      <s:c r="C54" s="7" t="s">
        <s:v>55</s:v>
      </s:c>
      <s:c r="D54" s="20">
        <s:v>0</s:v>
      </s:c>
      <s:c r="E54" s="20">
        <s:v>0</s:v>
      </s:c>
      <s:c r="F54" s="20">
        <s:v>0</s:v>
      </s:c>
      <s:c r="G54" s="20">
        <s:v>54.189025801522</s:v>
      </s:c>
      <s:c r="H54" s="20">
        <s:v>54.189025801522</s:v>
      </s:c>
    </s:row>
    <s:row x14ac:dyDescent="0.25" r="55" spans="1:8" ht="31.5">
      <s:c r="A55" s="6">
        <s:v>10</s:v>
      </s:c>
      <s:c r="B55" s="6" t="s">
        <s:v>50</s:v>
      </s:c>
      <s:c r="C55" s="7" t="s">
        <s:v>56</s:v>
      </s:c>
      <s:c r="D55" s="20">
        <s:v>0.31147740000000002</s:v>
      </s:c>
      <s:c r="E55" s="20">
        <s:v>0</s:v>
      </s:c>
      <s:c r="F55" s="20">
        <s:v>0</s:v>
      </s:c>
      <s:c r="G55" s="20">
        <s:v>0</s:v>
      </s:c>
      <s:c r="H55" s="20">
        <s:v>0.31147740000000002</s:v>
      </s:c>
    </s:row>
    <s:row x14ac:dyDescent="0.25" r="56" spans="1:8" ht="16.9" customHeight="1">
      <s:c r="A56" s="6"/>
      <s:c r="B56" s="9"/>
      <s:c r="C56" s="9" t="s">
        <s:v>57</s:v>
      </s:c>
      <s:c r="D56" s="20">
        <s:v>125.46207512636001</s:v>
      </s:c>
      <s:c r="E56" s="20">
        <s:v>2.079498298461</s:v>
      </s:c>
      <s:c r="F56" s="20">
        <s:v>0</s:v>
      </s:c>
      <s:c r="G56" s="20">
        <s:v>326.77379287037002</s:v>
      </s:c>
      <s:c r="H56" s="20">
        <s:v>454.31536629519002</s:v>
      </s:c>
    </s:row>
    <s:row x14ac:dyDescent="0.25" r="57" spans="1:8" ht="16.9" customHeight="1">
      <s:c r="A57" s="6"/>
      <s:c r="B57" s="9"/>
      <s:c r="C57" s="9" t="s">
        <s:v>58</s:v>
      </s:c>
      <s:c r="D57" s="20">
        <s:v>4932.4381336077004</s:v>
      </s:c>
      <s:c r="E57" s="20">
        <s:v>81.753762607309994</s:v>
      </s:c>
      <s:c r="F57" s="20">
        <s:v>0</s:v>
      </s:c>
      <s:c r="G57" s="20">
        <s:v>326.77379287037002</s:v>
      </s:c>
      <s:c r="H57" s="20">
        <s:v>5340.9656890854003</s:v>
      </s:c>
    </s:row>
    <s:row x14ac:dyDescent="0.25" r="58" spans="1:8" ht="16.9" customHeight="1">
      <s:c r="A58" s="6"/>
      <s:c r="B58" s="9"/>
      <s:c r="C58" s="9" t="s">
        <s:v>59</s:v>
      </s:c>
      <s:c r="D58" s="20"/>
      <s:c r="E58" s="20"/>
      <s:c r="F58" s="20"/>
      <s:c r="G58" s="20"/>
      <s:c r="H58" s="20"/>
    </s:row>
    <s:row x14ac:dyDescent="0.25" r="59" spans="1:8">
      <s:c r="A59" s="6"/>
      <s:c r="B59" s="6"/>
      <s:c r="C59" s="7"/>
      <s:c r="D59" s="20"/>
      <s:c r="E59" s="20"/>
      <s:c r="F59" s="20"/>
      <s:c r="G59" s="20"/>
      <s:c r="H59" s="20">
        <s:f>SUM(D59:G59)</s:f>
        <s:v>0</s:v>
      </s:c>
    </s:row>
    <s:row x14ac:dyDescent="0.25" r="60" spans="1:8" ht="16.9" customHeight="1">
      <s:c r="A60" s="6"/>
      <s:c r="B60" s="9"/>
      <s:c r="C60" s="9" t="s">
        <s:v>60</s:v>
      </s:c>
      <s:c r="D60" s="20">
        <s:f>SUM(D59:D59)</s:f>
        <s:v>0</s:v>
      </s:c>
      <s:c r="E60" s="20">
        <s:f>SUM(E59:E59)</s:f>
        <s:v>0</s:v>
      </s:c>
      <s:c r="F60" s="20">
        <s:f>SUM(F59:F59)</s:f>
        <s:v>0</s:v>
      </s:c>
      <s:c r="G60" s="20">
        <s:f>SUM(G59:G59)</s:f>
        <s:v>0</s:v>
      </s:c>
      <s:c r="H60" s="20">
        <s:f>SUM(D60:G60)</s:f>
        <s:v>0</s:v>
      </s:c>
    </s:row>
    <s:row x14ac:dyDescent="0.25" r="61" spans="1:8" ht="16.9" customHeight="1">
      <s:c r="A61" s="6"/>
      <s:c r="B61" s="9"/>
      <s:c r="C61" s="9" t="s">
        <s:v>61</s:v>
      </s:c>
      <s:c r="D61" s="20">
        <s:v>4932.4381336077004</s:v>
      </s:c>
      <s:c r="E61" s="20">
        <s:v>81.753762607309994</s:v>
      </s:c>
      <s:c r="F61" s="20">
        <s:v>0</s:v>
      </s:c>
      <s:c r="G61" s="20">
        <s:v>326.77379287037002</s:v>
      </s:c>
      <s:c r="H61" s="20">
        <s:v>5340.9656890854003</s:v>
      </s:c>
    </s:row>
    <s:row x14ac:dyDescent="0.25" r="62" spans="1:8" ht="153" customHeight="1">
      <s:c r="A62" s="6"/>
      <s:c r="B62" s="9"/>
      <s:c r="C62" s="9" t="s">
        <s:v>62</s:v>
      </s:c>
      <s:c r="D62" s="20"/>
      <s:c r="E62" s="20"/>
      <s:c r="F62" s="20"/>
      <s:c r="G62" s="20"/>
      <s:c r="H62" s="20"/>
    </s:row>
    <s:row x14ac:dyDescent="0.25" r="63" spans="1:8">
      <s:c r="A63" s="6">
        <s:v>11</s:v>
      </s:c>
      <s:c r="B63" s="6" t="s">
        <s:v>63</s:v>
      </s:c>
      <s:c r="C63" s="7" t="s">
        <s:v>64</s:v>
      </s:c>
      <s:c r="D63" s="20">
        <s:v>0</s:v>
      </s:c>
      <s:c r="E63" s="20">
        <s:v>0</s:v>
      </s:c>
      <s:c r="F63" s="20">
        <s:v>0</s:v>
      </s:c>
      <s:c r="G63" s="20">
        <s:v>546.06315789474002</s:v>
      </s:c>
      <s:c r="H63" s="20">
        <s:v>546.06315789474002</s:v>
      </s:c>
    </s:row>
    <s:row x14ac:dyDescent="0.25" r="64" spans="1:8">
      <s:c r="A64" s="6">
        <s:v>12</s:v>
      </s:c>
      <s:c r="B64" s="6" t="s">
        <s:v>77</s:v>
      </s:c>
      <s:c r="C64" s="7" t="s">
        <s:v>64</s:v>
      </s:c>
      <s:c r="D64" s="20">
        <s:v>0</s:v>
      </s:c>
      <s:c r="E64" s="20">
        <s:v>0</s:v>
      </s:c>
      <s:c r="F64" s="20">
        <s:v>0</s:v>
      </s:c>
      <s:c r="G64" s="20">
        <s:v>3.8860120876906001</s:v>
      </s:c>
      <s:c r="H64" s="20">
        <s:v>3.8860120876906001</s:v>
      </s:c>
    </s:row>
    <s:row x14ac:dyDescent="0.25" r="65" spans="1:8" ht="16.9" customHeight="1">
      <s:c r="A65" s="6"/>
      <s:c r="B65" s="9"/>
      <s:c r="C65" s="9" t="s">
        <s:v>76</s:v>
      </s:c>
      <s:c r="D65" s="20">
        <s:v>0</s:v>
      </s:c>
      <s:c r="E65" s="20">
        <s:v>0</s:v>
      </s:c>
      <s:c r="F65" s="20">
        <s:v>0</s:v>
      </s:c>
      <s:c r="G65" s="20">
        <s:v>549.94916998243002</s:v>
      </s:c>
      <s:c r="H65" s="20">
        <s:v>549.94916998243002</s:v>
      </s:c>
    </s:row>
    <s:row x14ac:dyDescent="0.25" r="66" spans="1:8" ht="16.9" customHeight="1">
      <s:c r="A66" s="6"/>
      <s:c r="B66" s="9"/>
      <s:c r="C66" s="9" t="s">
        <s:v>75</s:v>
      </s:c>
      <s:c r="D66" s="20">
        <s:v>4932.4381336077004</s:v>
      </s:c>
      <s:c r="E66" s="20">
        <s:v>81.753762607309994</s:v>
      </s:c>
      <s:c r="F66" s="20">
        <s:v>0</s:v>
      </s:c>
      <s:c r="G66" s="20">
        <s:v>876.72296285280004</s:v>
      </s:c>
      <s:c r="H66" s="20">
        <s:v>5890.9148590677996</s:v>
      </s:c>
    </s:row>
    <s:row x14ac:dyDescent="0.25" r="67" spans="1:8" ht="16.9" customHeight="1">
      <s:c r="A67" s="6"/>
      <s:c r="B67" s="9"/>
      <s:c r="C67" s="9" t="s">
        <s:v>74</s:v>
      </s:c>
      <s:c r="D67" s="20"/>
      <s:c r="E67" s="20"/>
      <s:c r="F67" s="20"/>
      <s:c r="G67" s="20"/>
      <s:c r="H67" s="20"/>
    </s:row>
    <s:row x14ac:dyDescent="0.25" r="68" spans="1:8" ht="34.15" customHeight="1">
      <s:c r="A68" s="6">
        <s:v>13</s:v>
      </s:c>
      <s:c r="B68" s="6" t="s">
        <s:v>73</s:v>
      </s:c>
      <s:c r="C68" s="7" t="s">
        <s:v>72</s:v>
      </s:c>
      <s:c r="D68" s="20">
        <s:f>D66 * 3%</s:f>
        <s:v>147.973144008231</s:v>
      </s:c>
      <s:c r="E68" s="20">
        <s:f>E66 * 3%</s:f>
        <s:v>2.4526128782192997</s:v>
      </s:c>
      <s:c r="F68" s="20">
        <s:f>F66 * 3%</s:f>
        <s:v>0</s:v>
      </s:c>
      <s:c r="G68" s="20">
        <s:f>G66 * 3%</s:f>
        <s:v>26.301688885583999</s:v>
      </s:c>
      <s:c r="H68" s="20">
        <s:f>SUM(D68:G68)</s:f>
        <s:v>176.72744577203429</s:v>
      </s:c>
    </s:row>
    <s:row x14ac:dyDescent="0.25" r="69" spans="1:8" ht="16.9" customHeight="1">
      <s:c r="A69" s="6"/>
      <s:c r="B69" s="9"/>
      <s:c r="C69" s="9" t="s">
        <s:v>71</s:v>
      </s:c>
      <s:c r="D69" s="20">
        <s:f>D68</s:f>
        <s:v>147.973144008231</s:v>
      </s:c>
      <s:c r="E69" s="20">
        <s:f>E68</s:f>
        <s:v>2.4526128782192997</s:v>
      </s:c>
      <s:c r="F69" s="20">
        <s:f>F68</s:f>
        <s:v>0</s:v>
      </s:c>
      <s:c r="G69" s="20">
        <s:f>G68</s:f>
        <s:v>26.301688885583999</s:v>
      </s:c>
      <s:c r="H69" s="20">
        <s:f>SUM(D69:G69)</s:f>
        <s:v>176.72744577203429</s:v>
      </s:c>
    </s:row>
    <s:row x14ac:dyDescent="0.25" r="70" spans="1:8" ht="16.9" customHeight="1">
      <s:c r="A70" s="6"/>
      <s:c r="B70" s="9"/>
      <s:c r="C70" s="9" t="s">
        <s:v>70</s:v>
      </s:c>
      <s:c r="D70" s="20">
        <s:f>D69 + D66</s:f>
        <s:v>5080.4112776159318</s:v>
      </s:c>
      <s:c r="E70" s="20">
        <s:f>E69 + E66</s:f>
        <s:v>84.206375485529293</s:v>
      </s:c>
      <s:c r="F70" s="20">
        <s:f>F69 + F66</s:f>
        <s:v>0</s:v>
      </s:c>
      <s:c r="G70" s="20">
        <s:f>G69 + G66</s:f>
        <s:v>903.02465173838402</s:v>
      </s:c>
      <s:c r="H70" s="20">
        <s:f>SUM(D70:G70)</s:f>
        <s:v>6067.6423048398447</s:v>
      </s:c>
    </s:row>
    <s:row x14ac:dyDescent="0.25" r="71" spans="1:8" ht="16.9" customHeight="1">
      <s:c r="A71" s="6"/>
      <s:c r="B71" s="9"/>
      <s:c r="C71" s="9" t="s">
        <s:v>69</s:v>
      </s:c>
      <s:c r="D71" s="20"/>
      <s:c r="E71" s="20"/>
      <s:c r="F71" s="20"/>
      <s:c r="G71" s="20"/>
      <s:c r="H71" s="20"/>
    </s:row>
    <s:row x14ac:dyDescent="0.25" r="72" spans="1:8" ht="16.9" customHeight="1">
      <s:c r="A72" s="6">
        <s:v>14</s:v>
      </s:c>
      <s:c r="B72" s="6" t="s">
        <s:v>68</s:v>
      </s:c>
      <s:c r="C72" s="7" t="s">
        <s:v>67</s:v>
      </s:c>
      <s:c r="D72" s="20">
        <s:f>D70 * 20%</s:f>
        <s:v>1016.0822555231864</s:v>
      </s:c>
      <s:c r="E72" s="20">
        <s:f>E70 * 20%</s:f>
        <s:v>16.841275097105861</s:v>
      </s:c>
      <s:c r="F72" s="20">
        <s:f>F70 * 20%</s:f>
        <s:v>0</s:v>
      </s:c>
      <s:c r="G72" s="20">
        <s:f>G70 * 20%</s:f>
        <s:v>180.60493034767683</s:v>
      </s:c>
      <s:c r="H72" s="20">
        <s:f>SUM(D72:G72)</s:f>
        <s:v>1213.5284609679691</s:v>
      </s:c>
    </s:row>
    <s:row x14ac:dyDescent="0.25" r="73" spans="1:8" ht="16.9" customHeight="1">
      <s:c r="A73" s="6"/>
      <s:c r="B73" s="9"/>
      <s:c r="C73" s="9" t="s">
        <s:v>66</s:v>
      </s:c>
      <s:c r="D73" s="20">
        <s:f>D72</s:f>
        <s:v>1016.0822555231864</s:v>
      </s:c>
      <s:c r="E73" s="20">
        <s:f>E72</s:f>
        <s:v>16.841275097105861</s:v>
      </s:c>
      <s:c r="F73" s="20">
        <s:f>F72</s:f>
        <s:v>0</s:v>
      </s:c>
      <s:c r="G73" s="20">
        <s:f>G72</s:f>
        <s:v>180.60493034767683</s:v>
      </s:c>
      <s:c r="H73" s="20">
        <s:f>SUM(D73:G73)</s:f>
        <s:v>1213.5284609679691</s:v>
      </s:c>
    </s:row>
    <s:row x14ac:dyDescent="0.25" r="74" spans="1:8" ht="16.9" customHeight="1">
      <s:c r="A74" s="6"/>
      <s:c r="B74" s="9"/>
      <s:c r="C74" s="9" t="s">
        <s:v>65</s:v>
      </s:c>
      <s:c r="D74" s="20">
        <s:f>D73 + D70</s:f>
        <s:v>6096.493533139118</s:v>
      </s:c>
      <s:c r="E74" s="20">
        <s:f>E73 + E70</s:f>
        <s:v>101.04765058263516</s:v>
      </s:c>
      <s:c r="F74" s="20">
        <s:f>F73 + F70</s:f>
        <s:v>0</s:v>
      </s:c>
      <s:c r="G74" s="20">
        <s:f>G73 + G70</s:f>
        <s:v>1083.629582086061</s:v>
      </s:c>
      <s:c r="H74" s="20">
        <s:f>SUM(D74:G74)</s:f>
        <s:v>7281.170765807814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51" t="s">
        <s:v>154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80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81</s:v>
      </s:c>
      <s:c r="C7" s="29" t="s">
        <s:v>26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82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83</s:v>
      </s:c>
      <s:c r="C13" s="25" t="s">
        <s:v>84</s:v>
      </s:c>
      <s:c r="D13" s="19">
        <s:v>4678.0898131525</s:v>
      </s:c>
      <s:c r="E13" s="19">
        <s:v>77.730989569608994</s:v>
      </s:c>
      <s:c r="F13" s="19">
        <s:v>0</s:v>
      </s:c>
      <s:c r="G13" s="19">
        <s:v>0</s:v>
      </s:c>
      <s:c r="H13" s="19">
        <s:v>4755.8208027220999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19">
        <s:v>4678.0898131525</s:v>
      </s:c>
      <s:c r="E14" s="19">
        <s:v>77.730989569608994</s:v>
      </s:c>
      <s:c r="F14" s="19">
        <s:v>0</s:v>
      </s:c>
      <s:c r="G14" s="19">
        <s:v>0</s:v>
      </s:c>
      <s:c r="H14" s="19">
        <s:v>4755.8208027220999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51" t="s">
        <s:v>155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86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81</s:v>
      </s:c>
      <s:c r="C7" s="29" t="s">
        <s:v>49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82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87</s:v>
      </s:c>
      <s:c r="C13" s="25" t="s">
        <s:v>49</s:v>
      </s:c>
      <s:c r="D13" s="19">
        <s:v>0</s:v>
      </s:c>
      <s:c r="E13" s="19">
        <s:v>0</s:v>
      </s:c>
      <s:c r="F13" s="19">
        <s:v>0</s:v>
      </s:c>
      <s:c r="G13" s="19">
        <s:v>55.079693390342001</s:v>
      </s:c>
      <s:c r="H13" s="19">
        <s:v>55.079693390342001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19">
        <s:v>0</s:v>
      </s:c>
      <s:c r="E14" s="19">
        <s:v>0</s:v>
      </s:c>
      <s:c r="F14" s="19">
        <s:v>0</s:v>
      </s:c>
      <s:c r="G14" s="19">
        <s:v>55.079693390342001</s:v>
      </s:c>
      <s:c r="H14" s="19">
        <s:v>55.079693390342001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51" t="s">
        <s:v>156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88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81</s:v>
      </s:c>
      <s:c r="C7" s="29" t="s">
        <s:v>64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82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89</s:v>
      </s:c>
      <s:c r="C13" s="25" t="s">
        <s:v>64</s:v>
      </s:c>
      <s:c r="D13" s="19">
        <s:v>0</s:v>
      </s:c>
      <s:c r="E13" s="19">
        <s:v>0</s:v>
      </s:c>
      <s:c r="F13" s="19">
        <s:v>0</s:v>
      </s:c>
      <s:c r="G13" s="19">
        <s:v>546.06315789474002</s:v>
      </s:c>
      <s:c r="H13" s="19">
        <s:v>546.06315789474002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19">
        <s:v>0</s:v>
      </s:c>
      <s:c r="E14" s="19">
        <s:v>0</s:v>
      </s:c>
      <s:c r="F14" s="19">
        <s:v>0</s:v>
      </s:c>
      <s:c r="G14" s="19">
        <s:v>546.06315789474002</s:v>
      </s:c>
      <s:c r="H14" s="19">
        <s:v>546.06315789474002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51" t="s">
        <s:v>157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90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81</s:v>
      </s:c>
      <s:c r="C7" s="29" t="s">
        <s:v>91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82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92</s:v>
      </s:c>
      <s:c r="C13" s="25" t="s">
        <s:v>93</s:v>
      </s:c>
      <s:c r="D13" s="19">
        <s:v>11.7</s:v>
      </s:c>
      <s:c r="E13" s="19">
        <s:v>0</s:v>
      </s:c>
      <s:c r="F13" s="19">
        <s:v>0</s:v>
      </s:c>
      <s:c r="G13" s="19">
        <s:v>0</s:v>
      </s:c>
      <s:c r="H13" s="19">
        <s:v>11.7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19">
        <s:v>11.7</s:v>
      </s:c>
      <s:c r="E14" s="19">
        <s:v>0</s:v>
      </s:c>
      <s:c r="F14" s="19">
        <s:v>0</s:v>
      </s:c>
      <s:c r="G14" s="19">
        <s:v>0</s:v>
      </s:c>
      <s:c r="H14" s="19">
        <s:v>11.7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51" t="s">
        <s:v>158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94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81</s:v>
      </s:c>
      <s:c r="C7" s="29" t="s">
        <s:v>95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82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89</s:v>
      </s:c>
      <s:c r="C13" s="25" t="s">
        <s:v>95</s:v>
      </s:c>
      <s:c r="D13" s="19">
        <s:v>0</s:v>
      </s:c>
      <s:c r="E13" s="19">
        <s:v>0</s:v>
      </s:c>
      <s:c r="F13" s="19">
        <s:v>0</s:v>
      </s:c>
      <s:c r="G13" s="19">
        <s:v>3.8869565217391</s:v>
      </s:c>
      <s:c r="H13" s="19">
        <s:v>3.8869565217391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19">
        <s:v>0</s:v>
      </s:c>
      <s:c r="E14" s="19">
        <s:v>0</s:v>
      </s:c>
      <s:c r="F14" s="19">
        <s:v>0</s:v>
      </s:c>
      <s:c r="G14" s="19">
        <s:v>3.8869565217391</s:v>
      </s:c>
      <s:c r="H14" s="19">
        <s:v>3.8869565217391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mc:Ignorable="x14ac xr xr2 xr3" xr:uid="{00000000-0001-0000-0700-000000000000}">
  <s:dimension ref="A1:H56"/>
  <s:sheetViews>
    <s:sheetView tabSelected="0" zoomScale="75" zoomScaleNormal="87" workbookViewId="0">
      <s:selection activeCell="H3" sqref="H3:H53"/>
    </s:sheetView>
  </s:sheetViews>
  <s:sheetFormatPr x14ac:dyDescent="0.25" defaultColWidth="8.711" defaultRowHeight="18.75"/>
  <s:cols>
    <s:col min="1" max="1" width="18" style="40" customWidth="1"/>
    <s:col min="2" max="2" width="92.711" style="38" customWidth="1"/>
    <s:col min="3" max="3" width="30" style="38" customWidth="1"/>
    <s:col min="4" max="4" width="15.711" style="39" customWidth="1"/>
    <s:col min="5" max="6" width="14.285" style="39" customWidth="1"/>
    <s:col min="7" max="7" width="20.141" style="39" customWidth="1"/>
    <s:col min="8" max="8" width="136.285" style="38" customWidth="1"/>
    <s:col min="10" max="10" width="19.426" customWidth="1"/>
  </s:cols>
  <s:sheetData>
    <s:row x14ac:dyDescent="0.25" r="1" spans="1:8" ht="76.15" customHeight="1">
      <s:c r="A1" s="37" t="s">
        <s:v>96</s:v>
      </s:c>
      <s:c r="B1" s="37" t="s">
        <s:v>97</s:v>
      </s:c>
      <s:c r="C1" s="37" t="s">
        <s:v>98</s:v>
      </s:c>
      <s:c r="D1" s="37" t="s">
        <s:v>99</s:v>
      </s:c>
      <s:c r="E1" s="37" t="s">
        <s:v>100</s:v>
      </s:c>
      <s:c r="F1" s="37" t="s">
        <s:v>101</s:v>
      </s:c>
      <s:c r="G1" s="37" t="s">
        <s:v>102</s:v>
      </s:c>
      <s:c r="H1" s="37" t="s">
        <s:v>103</s:v>
      </s:c>
    </s:row>
    <s:row x14ac:dyDescent="0.25" r="2" spans="1:8">
      <s:c r="A2" s="37">
        <s:v>1</s:v>
      </s:c>
      <s:c r="B2" s="37">
        <s:v>2</s:v>
      </s:c>
      <s:c r="C2" s="37">
        <s:v>3</s:v>
      </s:c>
      <s:c r="D2" s="37">
        <s:v>4</s:v>
      </s:c>
      <s:c r="E2" s="37">
        <s:v>5</s:v>
      </s:c>
      <s:c r="F2" s="37">
        <s:v>6</s:v>
      </s:c>
      <s:c r="G2" s="37">
        <s:v>7</s:v>
      </s:c>
      <s:c r="H2" s="37">
        <s:v>8</s:v>
      </s:c>
    </s:row>
    <s:row x14ac:dyDescent="0.25" r="3" spans="1:8" ht="25.5">
      <s:c r="A3" s="66" t="s">
        <s:v>26</s:v>
      </s:c>
      <s:c r="B3" s="60"/>
      <s:c r="C3" s="45"/>
      <s:c r="D3" s="43">
        <s:v>4755.8208027220999</s:v>
      </s:c>
      <s:c r="E3" s="41"/>
      <s:c r="F3" s="41"/>
      <s:c r="G3" s="41"/>
      <s:c r="H3" s="48"/>
    </s:row>
    <s:row x14ac:dyDescent="0.25" r="4" spans="1:8">
      <s:c r="A4" s="61" t="s">
        <s:v>104</s:v>
      </s:c>
      <s:c r="B4" s="42" t="s">
        <s:v>105</s:v>
      </s:c>
      <s:c r="C4" s="45"/>
      <s:c r="D4" s="43">
        <s:v>4678.0898131525</s:v>
      </s:c>
      <s:c r="E4" s="41"/>
      <s:c r="F4" s="41"/>
      <s:c r="G4" s="41"/>
      <s:c r="H4" s="48"/>
    </s:row>
    <s:row x14ac:dyDescent="0.25" r="5" spans="1:8">
      <s:c r="A5" s="61"/>
      <s:c r="B5" s="42" t="s">
        <s:v>106</s:v>
      </s:c>
      <s:c r="C5" s="37"/>
      <s:c r="D5" s="43">
        <s:v>77.730989569608994</s:v>
      </s:c>
      <s:c r="E5" s="41"/>
      <s:c r="F5" s="41"/>
      <s:c r="G5" s="41"/>
      <s:c r="H5" s="47"/>
    </s:row>
    <s:row x14ac:dyDescent="0.25" r="6" spans="1:8">
      <s:c r="A6" s="64"/>
      <s:c r="B6" s="42" t="s">
        <s:v>107</s:v>
      </s:c>
      <s:c r="C6" s="37"/>
      <s:c r="D6" s="43">
        <s:v>0</s:v>
      </s:c>
      <s:c r="E6" s="41"/>
      <s:c r="F6" s="41"/>
      <s:c r="G6" s="41"/>
      <s:c r="H6" s="47"/>
    </s:row>
    <s:row x14ac:dyDescent="0.25" r="7" spans="1:8">
      <s:c r="A7" s="64"/>
      <s:c r="B7" s="42" t="s">
        <s:v>108</s:v>
      </s:c>
      <s:c r="C7" s="37"/>
      <s:c r="D7" s="43">
        <s:v>0</s:v>
      </s:c>
      <s:c r="E7" s="41"/>
      <s:c r="F7" s="41"/>
      <s:c r="G7" s="41"/>
      <s:c r="H7" s="47"/>
    </s:row>
    <s:row x14ac:dyDescent="0.25" r="8" spans="1:8">
      <s:c r="A8" s="62" t="s">
        <s:v>84</s:v>
      </s:c>
      <s:c r="B8" s="63"/>
      <s:c r="C8" s="61" t="s">
        <s:v>110</s:v>
      </s:c>
      <s:c r="D8" s="44">
        <s:v>4755.8208027220999</s:v>
      </s:c>
      <s:c r="E8" s="41">
        <s:v>0.9</s:v>
      </s:c>
      <s:c r="F8" s="41" t="s">
        <s:v>109</s:v>
      </s:c>
      <s:c r="G8" s="44">
        <s:v>5284.2453363578998</s:v>
      </s:c>
      <s:c r="H8" s="47"/>
    </s:row>
    <s:row x14ac:dyDescent="0.25" r="9" spans="1:8">
      <s:c r="A9" s="65">
        <s:v>1</s:v>
      </s:c>
      <s:c r="B9" s="42" t="s">
        <s:v>105</s:v>
      </s:c>
      <s:c r="C9" s="61"/>
      <s:c r="D9" s="44">
        <s:v>4678.0898131525</s:v>
      </s:c>
      <s:c r="E9" s="41"/>
      <s:c r="F9" s="41"/>
      <s:c r="G9" s="41"/>
      <s:c r="H9" s="64" t="s">
        <s:v>26</s:v>
      </s:c>
    </s:row>
    <s:row x14ac:dyDescent="0.25" r="10" spans="1:8">
      <s:c r="A10" s="61"/>
      <s:c r="B10" s="42" t="s">
        <s:v>106</s:v>
      </s:c>
      <s:c r="C10" s="61"/>
      <s:c r="D10" s="44">
        <s:v>77.730989569608994</s:v>
      </s:c>
      <s:c r="E10" s="41"/>
      <s:c r="F10" s="41"/>
      <s:c r="G10" s="41"/>
      <s:c r="H10" s="64"/>
    </s:row>
    <s:row x14ac:dyDescent="0.25" r="11" spans="1:8">
      <s:c r="A11" s="61"/>
      <s:c r="B11" s="42" t="s">
        <s:v>107</s:v>
      </s:c>
      <s:c r="C11" s="61"/>
      <s:c r="D11" s="44">
        <s:v>0</s:v>
      </s:c>
      <s:c r="E11" s="41"/>
      <s:c r="F11" s="41"/>
      <s:c r="G11" s="41"/>
      <s:c r="H11" s="64"/>
    </s:row>
    <s:row x14ac:dyDescent="0.25" r="12" spans="1:8">
      <s:c r="A12" s="61"/>
      <s:c r="B12" s="42" t="s">
        <s:v>108</s:v>
      </s:c>
      <s:c r="C12" s="61"/>
      <s:c r="D12" s="44">
        <s:v>0</s:v>
      </s:c>
      <s:c r="E12" s="41"/>
      <s:c r="F12" s="41"/>
      <s:c r="G12" s="41"/>
      <s:c r="H12" s="64"/>
    </s:row>
    <s:row x14ac:dyDescent="0.25" r="13" spans="1:8" ht="25.5">
      <s:c r="A13" s="59" t="s">
        <s:v>49</s:v>
      </s:c>
      <s:c r="B13" s="60"/>
      <s:c r="C13" s="37"/>
      <s:c r="D13" s="43">
        <s:v>55.079693390342001</s:v>
      </s:c>
      <s:c r="E13" s="41"/>
      <s:c r="F13" s="41"/>
      <s:c r="G13" s="41"/>
      <s:c r="H13" s="47"/>
    </s:row>
    <s:row x14ac:dyDescent="0.25" r="14" spans="1:8">
      <s:c r="A14" s="61" t="s">
        <s:v>111</s:v>
      </s:c>
      <s:c r="B14" s="42" t="s">
        <s:v>105</s:v>
      </s:c>
      <s:c r="C14" s="37"/>
      <s:c r="D14" s="43">
        <s:v>0</s:v>
      </s:c>
      <s:c r="E14" s="41"/>
      <s:c r="F14" s="41"/>
      <s:c r="G14" s="41"/>
      <s:c r="H14" s="47"/>
    </s:row>
    <s:row x14ac:dyDescent="0.25" r="15" spans="1:8">
      <s:c r="A15" s="61"/>
      <s:c r="B15" s="42" t="s">
        <s:v>106</s:v>
      </s:c>
      <s:c r="C15" s="37"/>
      <s:c r="D15" s="43">
        <s:v>0</s:v>
      </s:c>
      <s:c r="E15" s="41"/>
      <s:c r="F15" s="41"/>
      <s:c r="G15" s="41"/>
      <s:c r="H15" s="47"/>
    </s:row>
    <s:row x14ac:dyDescent="0.25" r="16" spans="1:8">
      <s:c r="A16" s="61"/>
      <s:c r="B16" s="42" t="s">
        <s:v>107</s:v>
      </s:c>
      <s:c r="C16" s="37"/>
      <s:c r="D16" s="43">
        <s:v>0</s:v>
      </s:c>
      <s:c r="E16" s="41"/>
      <s:c r="F16" s="41"/>
      <s:c r="G16" s="41"/>
      <s:c r="H16" s="47"/>
    </s:row>
    <s:row x14ac:dyDescent="0.25" r="17" spans="1:8">
      <s:c r="A17" s="61"/>
      <s:c r="B17" s="42" t="s">
        <s:v>108</s:v>
      </s:c>
      <s:c r="C17" s="37"/>
      <s:c r="D17" s="43">
        <s:v>55.079693390342001</s:v>
      </s:c>
      <s:c r="E17" s="41"/>
      <s:c r="F17" s="41"/>
      <s:c r="G17" s="41"/>
      <s:c r="H17" s="47"/>
    </s:row>
    <s:row x14ac:dyDescent="0.25" r="18" spans="1:8">
      <s:c r="A18" s="62" t="s">
        <s:v>49</s:v>
      </s:c>
      <s:c r="B18" s="63"/>
      <s:c r="C18" s="61" t="s">
        <s:v>110</s:v>
      </s:c>
      <s:c r="D18" s="44">
        <s:v>55.079693390342001</s:v>
      </s:c>
      <s:c r="E18" s="41">
        <s:v>0.9</s:v>
      </s:c>
      <s:c r="F18" s="41" t="s">
        <s:v>109</s:v>
      </s:c>
      <s:c r="G18" s="44">
        <s:v>61.199659322602002</s:v>
      </s:c>
      <s:c r="H18" s="47"/>
    </s:row>
    <s:row x14ac:dyDescent="0.25" r="19" spans="1:8">
      <s:c r="A19" s="65">
        <s:v>1</s:v>
      </s:c>
      <s:c r="B19" s="42" t="s">
        <s:v>105</s:v>
      </s:c>
      <s:c r="C19" s="61"/>
      <s:c r="D19" s="44">
        <s:v>0</s:v>
      </s:c>
      <s:c r="E19" s="41"/>
      <s:c r="F19" s="41"/>
      <s:c r="G19" s="41"/>
      <s:c r="H19" s="64" t="s">
        <s:v>26</s:v>
      </s:c>
    </s:row>
    <s:row x14ac:dyDescent="0.25" r="20" spans="1:8">
      <s:c r="A20" s="61"/>
      <s:c r="B20" s="42" t="s">
        <s:v>106</s:v>
      </s:c>
      <s:c r="C20" s="61"/>
      <s:c r="D20" s="44">
        <s:v>0</s:v>
      </s:c>
      <s:c r="E20" s="41"/>
      <s:c r="F20" s="41"/>
      <s:c r="G20" s="41"/>
      <s:c r="H20" s="64"/>
    </s:row>
    <s:row x14ac:dyDescent="0.25" r="21" spans="1:8">
      <s:c r="A21" s="61"/>
      <s:c r="B21" s="42" t="s">
        <s:v>107</s:v>
      </s:c>
      <s:c r="C21" s="61"/>
      <s:c r="D21" s="44">
        <s:v>0</s:v>
      </s:c>
      <s:c r="E21" s="41"/>
      <s:c r="F21" s="41"/>
      <s:c r="G21" s="41"/>
      <s:c r="H21" s="64"/>
    </s:row>
    <s:row x14ac:dyDescent="0.25" r="22" spans="1:8">
      <s:c r="A22" s="61"/>
      <s:c r="B22" s="42" t="s">
        <s:v>108</s:v>
      </s:c>
      <s:c r="C22" s="61"/>
      <s:c r="D22" s="44">
        <s:v>55.079693390342001</s:v>
      </s:c>
      <s:c r="E22" s="41"/>
      <s:c r="F22" s="41"/>
      <s:c r="G22" s="41"/>
      <s:c r="H22" s="64"/>
    </s:row>
    <s:row x14ac:dyDescent="0.25" r="23" spans="1:8" ht="25.5">
      <s:c r="A23" s="59" t="s">
        <s:v>64</s:v>
      </s:c>
      <s:c r="B23" s="60"/>
      <s:c r="C23" s="37"/>
      <s:c r="D23" s="43">
        <s:v>546.06315789474002</s:v>
      </s:c>
      <s:c r="E23" s="41"/>
      <s:c r="F23" s="41"/>
      <s:c r="G23" s="41"/>
      <s:c r="H23" s="47"/>
    </s:row>
    <s:row x14ac:dyDescent="0.25" r="24" spans="1:8">
      <s:c r="A24" s="61" t="s">
        <s:v>112</s:v>
      </s:c>
      <s:c r="B24" s="42" t="s">
        <s:v>105</s:v>
      </s:c>
      <s:c r="C24" s="37"/>
      <s:c r="D24" s="43">
        <s:v>0</s:v>
      </s:c>
      <s:c r="E24" s="41"/>
      <s:c r="F24" s="41"/>
      <s:c r="G24" s="41"/>
      <s:c r="H24" s="47"/>
    </s:row>
    <s:row x14ac:dyDescent="0.25" r="25" spans="1:8">
      <s:c r="A25" s="61"/>
      <s:c r="B25" s="42" t="s">
        <s:v>106</s:v>
      </s:c>
      <s:c r="C25" s="37"/>
      <s:c r="D25" s="43">
        <s:v>0</s:v>
      </s:c>
      <s:c r="E25" s="41"/>
      <s:c r="F25" s="41"/>
      <s:c r="G25" s="41"/>
      <s:c r="H25" s="47"/>
    </s:row>
    <s:row x14ac:dyDescent="0.25" r="26" spans="1:8">
      <s:c r="A26" s="61"/>
      <s:c r="B26" s="42" t="s">
        <s:v>107</s:v>
      </s:c>
      <s:c r="C26" s="37"/>
      <s:c r="D26" s="43">
        <s:v>0</s:v>
      </s:c>
      <s:c r="E26" s="41"/>
      <s:c r="F26" s="41"/>
      <s:c r="G26" s="41"/>
      <s:c r="H26" s="47"/>
    </s:row>
    <s:row x14ac:dyDescent="0.25" r="27" spans="1:8">
      <s:c r="A27" s="61"/>
      <s:c r="B27" s="42" t="s">
        <s:v>108</s:v>
      </s:c>
      <s:c r="C27" s="37"/>
      <s:c r="D27" s="43">
        <s:v>546.06315789474002</s:v>
      </s:c>
      <s:c r="E27" s="41"/>
      <s:c r="F27" s="41"/>
      <s:c r="G27" s="41"/>
      <s:c r="H27" s="47"/>
    </s:row>
    <s:row x14ac:dyDescent="0.25" r="28" spans="1:8">
      <s:c r="A28" s="62" t="s">
        <s:v>64</s:v>
      </s:c>
      <s:c r="B28" s="63"/>
      <s:c r="C28" s="61" t="s">
        <s:v>110</s:v>
      </s:c>
      <s:c r="D28" s="44">
        <s:v>546.06315789474002</s:v>
      </s:c>
      <s:c r="E28" s="41">
        <s:v>0.9</s:v>
      </s:c>
      <s:c r="F28" s="41" t="s">
        <s:v>109</s:v>
      </s:c>
      <s:c r="G28" s="44">
        <s:v>606.73684210526005</s:v>
      </s:c>
      <s:c r="H28" s="47"/>
    </s:row>
    <s:row x14ac:dyDescent="0.25" r="29" spans="1:8">
      <s:c r="A29" s="65">
        <s:v>1</s:v>
      </s:c>
      <s:c r="B29" s="42" t="s">
        <s:v>105</s:v>
      </s:c>
      <s:c r="C29" s="61"/>
      <s:c r="D29" s="44">
        <s:v>0</s:v>
      </s:c>
      <s:c r="E29" s="41"/>
      <s:c r="F29" s="41"/>
      <s:c r="G29" s="41"/>
      <s:c r="H29" s="64" t="s">
        <s:v>26</s:v>
      </s:c>
    </s:row>
    <s:row x14ac:dyDescent="0.25" r="30" spans="1:8">
      <s:c r="A30" s="61"/>
      <s:c r="B30" s="42" t="s">
        <s:v>106</s:v>
      </s:c>
      <s:c r="C30" s="61"/>
      <s:c r="D30" s="44">
        <s:v>0</s:v>
      </s:c>
      <s:c r="E30" s="41"/>
      <s:c r="F30" s="41"/>
      <s:c r="G30" s="41"/>
      <s:c r="H30" s="64"/>
    </s:row>
    <s:row x14ac:dyDescent="0.25" r="31" spans="1:8">
      <s:c r="A31" s="61"/>
      <s:c r="B31" s="42" t="s">
        <s:v>107</s:v>
      </s:c>
      <s:c r="C31" s="61"/>
      <s:c r="D31" s="44">
        <s:v>0</s:v>
      </s:c>
      <s:c r="E31" s="41"/>
      <s:c r="F31" s="41"/>
      <s:c r="G31" s="41"/>
      <s:c r="H31" s="64"/>
    </s:row>
    <s:row x14ac:dyDescent="0.25" r="32" spans="1:8">
      <s:c r="A32" s="61"/>
      <s:c r="B32" s="42" t="s">
        <s:v>108</s:v>
      </s:c>
      <s:c r="C32" s="61"/>
      <s:c r="D32" s="44">
        <s:v>546.06315789474002</s:v>
      </s:c>
      <s:c r="E32" s="41"/>
      <s:c r="F32" s="41"/>
      <s:c r="G32" s="41"/>
      <s:c r="H32" s="64"/>
    </s:row>
    <s:row x14ac:dyDescent="0.25" r="33" spans="1:8" ht="25.5">
      <s:c r="A33" s="59" t="s">
        <s:v>91</s:v>
      </s:c>
      <s:c r="B33" s="60"/>
      <s:c r="C33" s="37"/>
      <s:c r="D33" s="43">
        <s:v>11.7</s:v>
      </s:c>
      <s:c r="E33" s="41"/>
      <s:c r="F33" s="41"/>
      <s:c r="G33" s="41"/>
      <s:c r="H33" s="47"/>
    </s:row>
    <s:row x14ac:dyDescent="0.25" r="34" spans="1:8">
      <s:c r="A34" s="61" t="s">
        <s:v>113</s:v>
      </s:c>
      <s:c r="B34" s="42" t="s">
        <s:v>105</s:v>
      </s:c>
      <s:c r="C34" s="37"/>
      <s:c r="D34" s="43">
        <s:v>11.7</s:v>
      </s:c>
      <s:c r="E34" s="41"/>
      <s:c r="F34" s="41"/>
      <s:c r="G34" s="41"/>
      <s:c r="H34" s="47"/>
    </s:row>
    <s:row x14ac:dyDescent="0.25" r="35" spans="1:8">
      <s:c r="A35" s="61"/>
      <s:c r="B35" s="42" t="s">
        <s:v>106</s:v>
      </s:c>
      <s:c r="C35" s="37"/>
      <s:c r="D35" s="43">
        <s:v>0</s:v>
      </s:c>
      <s:c r="E35" s="41"/>
      <s:c r="F35" s="41"/>
      <s:c r="G35" s="41"/>
      <s:c r="H35" s="47"/>
    </s:row>
    <s:row x14ac:dyDescent="0.25" r="36" spans="1:8">
      <s:c r="A36" s="61"/>
      <s:c r="B36" s="42" t="s">
        <s:v>107</s:v>
      </s:c>
      <s:c r="C36" s="37"/>
      <s:c r="D36" s="43">
        <s:v>0</s:v>
      </s:c>
      <s:c r="E36" s="41"/>
      <s:c r="F36" s="41"/>
      <s:c r="G36" s="41"/>
      <s:c r="H36" s="47"/>
    </s:row>
    <s:row x14ac:dyDescent="0.25" r="37" spans="1:8">
      <s:c r="A37" s="61"/>
      <s:c r="B37" s="42" t="s">
        <s:v>108</s:v>
      </s:c>
      <s:c r="C37" s="37"/>
      <s:c r="D37" s="43">
        <s:v>0</s:v>
      </s:c>
      <s:c r="E37" s="41"/>
      <s:c r="F37" s="41"/>
      <s:c r="G37" s="41"/>
      <s:c r="H37" s="47"/>
    </s:row>
    <s:row x14ac:dyDescent="0.25" r="38" spans="1:8">
      <s:c r="A38" s="62" t="s">
        <s:v>93</s:v>
      </s:c>
      <s:c r="B38" s="63"/>
      <s:c r="C38" s="61" t="s">
        <s:v>116</s:v>
      </s:c>
      <s:c r="D38" s="44">
        <s:v>11.7</s:v>
      </s:c>
      <s:c r="E38" s="41">
        <s:v>2.9999999999999997E-4</s:v>
      </s:c>
      <s:c r="F38" s="41" t="s">
        <s:v>114</s:v>
      </s:c>
      <s:c r="G38" s="44">
        <s:v>39000</s:v>
      </s:c>
      <s:c r="H38" s="47"/>
    </s:row>
    <s:row x14ac:dyDescent="0.25" r="39" spans="1:8">
      <s:c r="A39" s="65">
        <s:v>1</s:v>
      </s:c>
      <s:c r="B39" s="42" t="s">
        <s:v>105</s:v>
      </s:c>
      <s:c r="C39" s="61"/>
      <s:c r="D39" s="44">
        <s:v>11.7</s:v>
      </s:c>
      <s:c r="E39" s="41"/>
      <s:c r="F39" s="41"/>
      <s:c r="G39" s="41"/>
      <s:c r="H39" s="64" t="s">
        <s:v>115</s:v>
      </s:c>
    </s:row>
    <s:row x14ac:dyDescent="0.25" r="40" spans="1:8">
      <s:c r="A40" s="61"/>
      <s:c r="B40" s="42" t="s">
        <s:v>106</s:v>
      </s:c>
      <s:c r="C40" s="61"/>
      <s:c r="D40" s="44">
        <s:v>0</s:v>
      </s:c>
      <s:c r="E40" s="41"/>
      <s:c r="F40" s="41"/>
      <s:c r="G40" s="41"/>
      <s:c r="H40" s="64"/>
    </s:row>
    <s:row x14ac:dyDescent="0.25" r="41" spans="1:8">
      <s:c r="A41" s="61"/>
      <s:c r="B41" s="42" t="s">
        <s:v>107</s:v>
      </s:c>
      <s:c r="C41" s="61"/>
      <s:c r="D41" s="44">
        <s:v>0</s:v>
      </s:c>
      <s:c r="E41" s="41"/>
      <s:c r="F41" s="41"/>
      <s:c r="G41" s="41"/>
      <s:c r="H41" s="64"/>
    </s:row>
    <s:row x14ac:dyDescent="0.25" r="42" spans="1:8">
      <s:c r="A42" s="61"/>
      <s:c r="B42" s="42" t="s">
        <s:v>108</s:v>
      </s:c>
      <s:c r="C42" s="61"/>
      <s:c r="D42" s="44">
        <s:v>0</s:v>
      </s:c>
      <s:c r="E42" s="41"/>
      <s:c r="F42" s="41"/>
      <s:c r="G42" s="41"/>
      <s:c r="H42" s="64"/>
    </s:row>
    <s:row x14ac:dyDescent="0.25" r="43" spans="1:8" ht="25.5">
      <s:c r="A43" s="59" t="s">
        <s:v>95</s:v>
      </s:c>
      <s:c r="B43" s="60"/>
      <s:c r="C43" s="37"/>
      <s:c r="D43" s="43">
        <s:v>3.8869565217391</s:v>
      </s:c>
      <s:c r="E43" s="41"/>
      <s:c r="F43" s="41"/>
      <s:c r="G43" s="41"/>
      <s:c r="H43" s="47"/>
    </s:row>
    <s:row x14ac:dyDescent="0.25" r="44" spans="1:8">
      <s:c r="A44" s="61" t="s">
        <s:v>117</s:v>
      </s:c>
      <s:c r="B44" s="42" t="s">
        <s:v>105</s:v>
      </s:c>
      <s:c r="C44" s="37"/>
      <s:c r="D44" s="43">
        <s:v>0</s:v>
      </s:c>
      <s:c r="E44" s="41"/>
      <s:c r="F44" s="41"/>
      <s:c r="G44" s="41"/>
      <s:c r="H44" s="47"/>
    </s:row>
    <s:row x14ac:dyDescent="0.25" r="45" spans="1:8">
      <s:c r="A45" s="61"/>
      <s:c r="B45" s="42" t="s">
        <s:v>106</s:v>
      </s:c>
      <s:c r="C45" s="37"/>
      <s:c r="D45" s="43">
        <s:v>0</s:v>
      </s:c>
      <s:c r="E45" s="41"/>
      <s:c r="F45" s="41"/>
      <s:c r="G45" s="41"/>
      <s:c r="H45" s="47"/>
    </s:row>
    <s:row x14ac:dyDescent="0.25" r="46" spans="1:8">
      <s:c r="A46" s="61"/>
      <s:c r="B46" s="42" t="s">
        <s:v>107</s:v>
      </s:c>
      <s:c r="C46" s="37"/>
      <s:c r="D46" s="43">
        <s:v>0</s:v>
      </s:c>
      <s:c r="E46" s="41"/>
      <s:c r="F46" s="41"/>
      <s:c r="G46" s="41"/>
      <s:c r="H46" s="47"/>
    </s:row>
    <s:row x14ac:dyDescent="0.25" r="47" spans="1:8">
      <s:c r="A47" s="61"/>
      <s:c r="B47" s="42" t="s">
        <s:v>108</s:v>
      </s:c>
      <s:c r="C47" s="37"/>
      <s:c r="D47" s="43">
        <s:v>3.8869565217391</s:v>
      </s:c>
      <s:c r="E47" s="41"/>
      <s:c r="F47" s="41"/>
      <s:c r="G47" s="41"/>
      <s:c r="H47" s="47"/>
    </s:row>
    <s:row x14ac:dyDescent="0.25" r="48" spans="1:8">
      <s:c r="A48" s="62" t="s">
        <s:v>95</s:v>
      </s:c>
      <s:c r="B48" s="63"/>
      <s:c r="C48" s="61" t="s">
        <s:v>116</s:v>
      </s:c>
      <s:c r="D48" s="44">
        <s:v>3.8869565217391</s:v>
      </s:c>
      <s:c r="E48" s="41">
        <s:v>2.9999999999999997E-4</s:v>
      </s:c>
      <s:c r="F48" s="41" t="s">
        <s:v>114</s:v>
      </s:c>
      <s:c r="G48" s="44">
        <s:v>12956.521739129999</s:v>
      </s:c>
      <s:c r="H48" s="47"/>
    </s:row>
    <s:row x14ac:dyDescent="0.25" r="49" spans="1:8">
      <s:c r="A49" s="65">
        <s:v>1</s:v>
      </s:c>
      <s:c r="B49" s="42" t="s">
        <s:v>105</s:v>
      </s:c>
      <s:c r="C49" s="61"/>
      <s:c r="D49" s="44">
        <s:v>0</s:v>
      </s:c>
      <s:c r="E49" s="41"/>
      <s:c r="F49" s="41"/>
      <s:c r="G49" s="41"/>
      <s:c r="H49" s="64" t="s">
        <s:v>115</s:v>
      </s:c>
    </s:row>
    <s:row x14ac:dyDescent="0.25" r="50" spans="1:8">
      <s:c r="A50" s="61"/>
      <s:c r="B50" s="42" t="s">
        <s:v>106</s:v>
      </s:c>
      <s:c r="C50" s="61"/>
      <s:c r="D50" s="44">
        <s:v>0</s:v>
      </s:c>
      <s:c r="E50" s="41"/>
      <s:c r="F50" s="41"/>
      <s:c r="G50" s="41"/>
      <s:c r="H50" s="64"/>
    </s:row>
    <s:row x14ac:dyDescent="0.25" r="51" spans="1:8">
      <s:c r="A51" s="61"/>
      <s:c r="B51" s="42" t="s">
        <s:v>107</s:v>
      </s:c>
      <s:c r="C51" s="61"/>
      <s:c r="D51" s="44">
        <s:v>0</s:v>
      </s:c>
      <s:c r="E51" s="41"/>
      <s:c r="F51" s="41"/>
      <s:c r="G51" s="41"/>
      <s:c r="H51" s="64"/>
    </s:row>
    <s:row x14ac:dyDescent="0.25" r="52" spans="1:8">
      <s:c r="A52" s="61"/>
      <s:c r="B52" s="42" t="s">
        <s:v>108</s:v>
      </s:c>
      <s:c r="C52" s="61"/>
      <s:c r="D52" s="44">
        <s:v>3.8869565217391</s:v>
      </s:c>
      <s:c r="E52" s="41"/>
      <s:c r="F52" s="41"/>
      <s:c r="G52" s="41"/>
      <s:c r="H52" s="64"/>
    </s:row>
    <s:row x14ac:dyDescent="0.25" r="53" spans="1:8">
      <s:c r="A53" s="46"/>
      <s:c r="C53" s="46"/>
      <s:c r="D53" s="40"/>
      <s:c r="E53" s="40"/>
      <s:c r="F53" s="40"/>
      <s:c r="G53" s="40"/>
      <s:c r="H53" s="49"/>
    </s:row>
    <s:row x14ac:dyDescent="0.25" r="55" spans="1:8">
      <s:c r="A55" s="58" t="s">
        <s:v>118</s:v>
      </s:c>
      <s:c r="B55" s="58"/>
      <s:c r="C55" s="58"/>
      <s:c r="D55" s="58"/>
      <s:c r="E55" s="58"/>
      <s:c r="F55" s="58"/>
      <s:c r="G55" s="58"/>
      <s:c r="H55" s="58"/>
    </s:row>
    <s:row x14ac:dyDescent="0.25" r="56" spans="1:8">
      <s:c r="A56" s="58" t="s">
        <s:v>119</s:v>
      </s:c>
      <s:c r="B56" s="58"/>
      <s:c r="C56" s="58"/>
      <s:c r="D56" s="58"/>
      <s:c r="E56" s="58"/>
      <s:c r="F56" s="58"/>
      <s:c r="G56" s="58"/>
      <s:c r="H56" s="58"/>
    </s:row>
  </s:sheetData>
  <s:mergeCells count="32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33:B33"/>
    <s:mergeCell ref="A34:A37"/>
    <s:mergeCell ref="A38:B38"/>
    <s:mergeCell ref="H39:H42"/>
    <s:mergeCell ref="C38:C42"/>
    <s:mergeCell ref="A39:A42"/>
    <s:mergeCell ref="A55:H55"/>
    <s:mergeCell ref="A56:H56"/>
    <s:mergeCell ref="A43:B43"/>
    <s:mergeCell ref="A44:A47"/>
    <s:mergeCell ref="A48:B48"/>
    <s:mergeCell ref="H49:H52"/>
    <s:mergeCell ref="C48:C52"/>
    <s:mergeCell ref="A49:A52"/>
  </s:mergeCells>
  <s:pageMargins left="0.7" right="0.7" top="0.75" bottom="0.75" header="0.3" footer="0.3"/>
</s:worksheet>
</file>

<file path=xl/worksheets/sheet9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800-000000000000}">
  <s:sheetPr>
    <s:pageSetUpPr fitToPage="1"/>
  </s:sheetPr>
  <s:dimension ref="A1:I6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6" customWidth="1"/>
    <s:col min="2" max="3" width="13.711" style="16" customWidth="1"/>
    <s:col min="4" max="4" width="17.141" style="16" customWidth="1"/>
    <s:col min="5" max="5" width="15" style="16" customWidth="1"/>
    <s:col min="6" max="6" width="31" style="16" customWidth="1"/>
    <s:col min="7" max="7" width="25.711" style="16" customWidth="1"/>
    <s:col min="8" max="8" width="35" style="16" customWidth="1"/>
    <s:col min="9" max="9" width="9.141" style="16"/>
  </s:cols>
  <s:sheetData>
    <s:row x14ac:dyDescent="0.25" r="1" spans="1:8">
      <s:c r="A1" s="67" t="s">
        <s:v>120</s:v>
      </s:c>
      <s:c r="B1" s="67"/>
      <s:c r="C1" s="67"/>
      <s:c r="D1" s="67"/>
      <s:c r="E1" s="67"/>
      <s:c r="F1" s="67"/>
      <s:c r="G1" s="67"/>
      <s:c r="H1" s="67"/>
    </s:row>
    <s:row x14ac:dyDescent="0.25" r="3" spans="1:8" ht="44.25" customHeight="1">
      <s:c r="A3" s="6" t="s">
        <s:v>121</s:v>
      </s:c>
      <s:c r="B3" s="6" t="s">
        <s:v>122</s:v>
      </s:c>
      <s:c r="C3" s="6" t="s">
        <s:v>123</s:v>
      </s:c>
      <s:c r="D3" s="6" t="s">
        <s:v>124</s:v>
      </s:c>
      <s:c r="E3" s="6" t="s">
        <s:v>125</s:v>
      </s:c>
      <s:c r="F3" s="6" t="s">
        <s:v>126</s:v>
      </s:c>
      <s:c r="G3" s="6" t="s">
        <s:v>127</s:v>
      </s:c>
      <s:c r="H3" s="6" t="s">
        <s:v>128</s:v>
      </s:c>
    </s:row>
    <s:row x14ac:dyDescent="0.25" r="4" spans="1:8" ht="39" customHeight="1">
      <s:c r="A4" s="25" t="s">
        <s:v>150</s:v>
      </s:c>
      <s:c r="B4" s="26" t="s">
        <s:v>109</s:v>
      </s:c>
      <s:c r="C4" s="27">
        <s:v>1.0098947368421001</s:v>
      </s:c>
      <s:c r="D4" s="27">
        <s:v>900.30388838926001</s:v>
      </s:c>
      <s:c r="E4" s="26">
        <s:v>0.4</s:v>
      </s:c>
      <s:c r="F4" s="25" t="s">
        <s:v>150</s:v>
      </s:c>
      <s:c r="G4" s="27">
        <s:v>909.21215844280005</s:v>
      </s:c>
      <s:c r="H4" s="28" t="s">
        <s:v>151</s:v>
      </s:c>
    </s:row>
    <s:row x14ac:dyDescent="0.25" r="5" spans="1:8" ht="39" hidden="1" customHeight="1">
      <s:c r="A5" s="25" t="s">
        <s:v>130</s:v>
      </s:c>
      <s:c r="B5" s="26" t="s">
        <s:v>131</s:v>
      </s:c>
      <s:c r="C5" s="27">
        <s:v>22.736842105263001</s:v>
      </s:c>
      <s:c r="D5" s="27">
        <s:v>81.798315329532997</s:v>
      </s:c>
      <s:c r="E5" s="26">
        <s:v>0.4</s:v>
      </s:c>
      <s:c r="F5" s="26"/>
      <s:c r="G5" s="27">
        <s:v>1859.8353801241001</s:v>
      </s:c>
      <s:c r="H5" s="28"/>
    </s:row>
    <s:row x14ac:dyDescent="0.25" r="6" spans="1:8" ht="39" hidden="1" customHeight="1">
      <s:c r="A6" s="25" t="s">
        <s:v>132</s:v>
      </s:c>
      <s:c r="B6" s="26" t="s">
        <s:v>131</s:v>
      </s:c>
      <s:c r="C6" s="27">
        <s:v>3.7894736842104999</s:v>
      </s:c>
      <s:c r="D6" s="27">
        <s:v>19.871333705078001</s:v>
      </s:c>
      <s:c r="E6" s="26">
        <s:v>0.4</s:v>
      </s:c>
      <s:c r="F6" s="26"/>
      <s:c r="G6" s="27">
        <s:v>75.301896145558999</s:v>
      </s:c>
      <s:c r="H6" s="28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518-02-01</vt:lpstr>
      <vt:lpstr>ОСР 518-12-01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Evgeniy Diachkov</cp:lastModifiedBy>
  <dcterms:created xsi:type="dcterms:W3CDTF">2021-08-10T06:39:51Z</dcterms:created>
  <dcterms:modified xsi:type="dcterms:W3CDTF">2025-09-03T20:16:43Z</dcterms:modified>
</cp:coreProperties>
</file>